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95"/>
  </bookViews>
  <sheets>
    <sheet name="Sheet1" sheetId="1" r:id="rId1"/>
  </sheets>
  <calcPr calcId="144525"/>
</workbook>
</file>

<file path=xl/sharedStrings.xml><?xml version="1.0" encoding="utf-8"?>
<sst xmlns="http://schemas.openxmlformats.org/spreadsheetml/2006/main" count="452" uniqueCount="217">
  <si>
    <t>Uploaded Date</t>
  </si>
  <si>
    <t>Channel</t>
  </si>
  <si>
    <t>Video URL</t>
  </si>
  <si>
    <t>Video Title</t>
  </si>
  <si>
    <t>Description</t>
  </si>
  <si>
    <t>Base URL</t>
  </si>
  <si>
    <t>Divider1</t>
  </si>
  <si>
    <t>Divider2</t>
  </si>
  <si>
    <t>Folder separator</t>
  </si>
  <si>
    <t>Youtube id</t>
  </si>
  <si>
    <t>End URL</t>
  </si>
  <si>
    <t>Transcript Link</t>
  </si>
  <si>
    <t>2023 04 27</t>
  </si>
  <si>
    <t>Den of Lore</t>
  </si>
  <si>
    <t>https://youtu.be/prCLFJGEh4I</t>
  </si>
  <si>
    <t>Charles P. O'Dale  Earth Bases-Aliens, Younger Dryas, Crater Explorer   Den of Lore %23podcast 006</t>
  </si>
  <si>
    <t>Charles P. O'Dale is a retired Canadian aviator and avid impact crater researcher based in Ottawa. He's a member of the Royal Astronomical Society of Canada and the Ottawa Centre of the RASC. Through his website, Crater Explorer, O'Dale shares his passion for Earth's geological history, providing in-depth documentation and stunning photography of impact craters in Canada and beyond.
https://craterexplorer.ca</t>
  </si>
  <si>
    <t>https://files.afu.se/Downloads/Transcripts/Den%20of%20Lore%20(Chris%20George%20Zuger)/</t>
  </si>
  <si>
    <t xml:space="preserve"> - </t>
  </si>
  <si>
    <t>_</t>
  </si>
  <si>
    <t>/</t>
  </si>
  <si>
    <t>prCLFJGEh4I</t>
  </si>
  <si>
    <t xml:space="preserve"> - transcript (automated).pdf</t>
  </si>
  <si>
    <t>2023 03 23</t>
  </si>
  <si>
    <t>https://youtu.be/tbpD60qJlsE</t>
  </si>
  <si>
    <t>William Pullin  Exploring UFO Subculture, History, and Drama   Den of Lore %23podcast 005</t>
  </si>
  <si>
    <t>William Pullin is a passionate UFO enthusiast, historian, and independent researcher who has dedicated his life to understanding the complex and enigmatic world of Unidentified Flying Objects (UFOs). With a keen eye for detail and a strong commitment to evidence-based research, Pullin has developed a reputation as a trusted voice in the UFO community.
Through his personal blog, "UFO Real? A Historical Review," Pullin provides a unique and insightful perspective on the history of UFO sightings, encounters, and research. By analyzing past incidents and trends, he helps his audience to better understand the current state of the phenomenon and its implications for the future. Pullin's blog has attracted a loyal following, as readers value his thoughtful and well-researched commentary on a subject that often provokes strong emotions and divergent opinions.
William Pullin's interest in UFOs began at a young age, fueled by a curiosity for the unknown and a desire to uncover the truth. Over the years, he has conducted extensive research into the subject, attending conferences, participating in field investigations, and engaging with prominent researchers and experts in the field. This hands-on experience has provided Pullin with a deep understanding of the UFO phenomenon, its history, and its potential implications for humanity.
Pullin is also a staunch advocate for open and honest discussions about UFOs, encouraging a respectful and rational discourse within the community. He believes that the key to understanding the UFO phenomenon lies in maintaining a critical and inquisitive mindset, and he is not afraid to question widely-held beliefs and assumptions. Through his blog, he seeks to create a space for engaging conversation, where individuals can explore their ideas and opinions while learning from each other's perspectives.
In addition to his blog, William Pullin has appeared on several podcasts and radio shows, sharing his knowledge and insights with a broader audience. His dedication to promoting a better understanding of the UFO phenomenon has earned him respect and admiration from both enthusiasts and skeptics alike.
As a guest on your podcast, William Pullin will bring his wealth of knowledge, engaging storytelling, and thought-provoking insights to your listeners. His ability to approach the subject of UFOs with both curiosity and skepticism makes him an ideal contributor to any conversation about this fascinating and enigmatic topic.
https://www.facebook.com/uforealahistoricalreview</t>
  </si>
  <si>
    <t>tbpD60qJlsE</t>
  </si>
  <si>
    <t>2023 03 16</t>
  </si>
  <si>
    <t>https://youtu.be/FBQfpv4fZ_k</t>
  </si>
  <si>
    <t>Rocci Stucci  Personal Growth, Unlocking the Mind, &amp; Food   Den of Lore %23podcast 004</t>
  </si>
  <si>
    <t>Rocci Stucci is a prominent American radio host, political commentator, and author who has gained a large following for his views and outspoken personality. He is known for his no-nonsense approach to discussing politics and current events, and has become a popular figure in the political media landscape.
Having worked his way up from local radio to national broadcast, Rocci has become a beloved figure in independent media, with a large following of loyal listeners who appreciate his ability to speak candidly on complex issues. In addition to his media work, he is also involved in a number of philanthropic endeavors, and has been a vocal advocate for veterans' issues and other social causes. He is admired for his unwavering commitment to his principles and his genuine desire to make the world a better place.
I have known Rocci for many years and can attest to his character. I can only describe him as one of the warmest, most accepting, and loving men I have ever known. He values friendship, unity, brotherhood, familyhood, perseverance, and genuinely loves his fellow human beings. Rocci has shown me characteristics that provide he is one of the best of us as people as he strives to lift those around him up while helping his community in any way he can. It is these same qualities that have endeared him to those who know him, and have helped him to build a loyal following of supporters. Myself included.
Rocci's radio show, "The Rocci Stucci Show," has become a popular platform for political voices, featuring interviews with a range of guests, from politicians and policy experts to cultural commentators and celebrities. He is known for his sharp wit and quick thinking, and is often praised for his ability to bring a fresh perspective to even the most contentious political issues. His commitment to his principles and his fearless approach to speaking truth to power have earned him a well-deserved reputation as a leading voice in the conservative movement.
Outside of his media work, Rocci is also a published author, with several books on politics and social issues to his name. His strong convictions and unwavering dedication to his beliefs have earned him a well-deserved reputation as a fearless advocate for philosophically inspired values. He espouses the values of friendship, unity, brotherhood, familyhood, and perseverance, and his work reflects his dedication to these ideals.
Overall, Rocci Stucci is a highly respected figure in independent media, and his dedication to his community and his values has earned him a loyal following of supporters. He is known for his unwavering commitment to his principles and his genuine desire to make a positive impact on the world. His warm, accepting, and loving personality, combined with his sharp intellect and fearless approach, make him a unique and valued voice in media.
Rocci's Link List
https://pico.link/roccistucci?fbclid=IwAR1n9nHpMb4B34KaLxdDJvD5YGY7JJ42XSdB1hw0vuNlnV738d2l6pa6u0A</t>
  </si>
  <si>
    <t>FBQfpv4fZ_k</t>
  </si>
  <si>
    <t>2023 03 09</t>
  </si>
  <si>
    <t>https://youtu.be/ZdpPzEGzB9g</t>
  </si>
  <si>
    <t>John Cadman  Great Pyramid's  Hydraulic Pulse Generator    Den of Lore %23podcast 003</t>
  </si>
  <si>
    <t>John is an engineer and inventor who has dedicated his career to unlocking the mysteries of the Great Pyramid of Giza. His groundbreaking work has led to a deeper understanding of the pyramid's inner workings and how it was constructed.
John's research focuses on the subterranean section of the Great Pyramid, which he believes is the key to unlocking its secrets. He has built the first and only working model of this section, which demonstrates that there was a water machine under the pyramid that produced the sonic force to drive it.
John's work builds upon the visions of other great minds, including Edward Kunkel, Chris Dunn, Stephen Mehler, and Joe Parr. His model integrates these different perspectives into a cohesive whole, showing how they all fit together to form a complete picture of the pyramid's construction and function.
Through his research, John has raised as many questions as he has answered. But one thing is clear: his work has pushed the boundaries of what we know about the Great Pyramid and opened up new avenues for exploration and discovery.</t>
  </si>
  <si>
    <t>ZdpPzEGzB9g</t>
  </si>
  <si>
    <t>2023 02 23</t>
  </si>
  <si>
    <t>https://youtu.be/N745BiVgdG0</t>
  </si>
  <si>
    <t>Denver Michaels  Extant Dinosaurs, Mammoths, &amp; Giant Lore of Renown   Den of Lore %23podcast 002</t>
  </si>
  <si>
    <t>Denver Michaels is an author, researcher, and podcast host with a passion for cryptozoology, myths, and legends. He has authored several books on the subject, including "People are Seeing Something: A Survey of Lake Monsters in the United States and Canada," which explores the phenomenon of lake monsters across North America.
Michaels' work is interdisciplinary, drawing on a range of fields including biology, zoology, and anthropology. His research is well known for its innovative and thought-provoking approach to the study of cryptozoology, and has received both praise and criticism from scholars in the field.
Denver Michaels' work has contributed significantly to the growing body of literature seeking to understand the mysteries of the world, and his innovative and interdisciplinary approach to the study of cryptozoology has garnered the attention of scholars and enthusiasts alike.
In addition to his writing, Michaels is the host of the podcast "Denver Michaels: The Podcast," where he continues to explore the mysterious and unexplained. He has also appeared as a guest on various other podcasts, including Den of Lore, where he has been a past regular contributor, guest, friend, and lover of sammiches.
https://www.denvermichaels.net
Denver on Amazon: https://tinyurl.com/ymha2ezw
Denver on Audible: https://tinyurl.com/4jb67kkj
Facebook: https://tinyurl.com/ye27v7xk
Twitter: https://tinyurl.com/42c3uev9</t>
  </si>
  <si>
    <t>N745BiVgdG0</t>
  </si>
  <si>
    <t>2023 02 16</t>
  </si>
  <si>
    <t>https://youtu.be/LBBeHUzE1s0</t>
  </si>
  <si>
    <t>Laird Scranton  Ancient Myths, Sacred Symbols, &amp; Cosmological Beliefs   Den of Lore %23podcast 001</t>
  </si>
  <si>
    <t>Our last show was in late 2019 - first show back. New studio setup so as a good shakedown of the new gear brought good friend Laird Scranton in to wow us all and break out brains a bit lol. Some technical issues midway through but we will work those out as as the weeks go on. Pleasure to be back. I missed you all.
----
Laird is an author, researcher, and expert on ancient cosmology and language. He is best known for his work in exploring connections between ancient mythologies, sacred symbols, and cosmological beliefs of various cultures around the world, including the Dogon of West Africa, the ancient Egyptians, the Hopi and Zuni tribes of the American Southwest, and the Sumerians of Mesopotamia.
Scranton's approach to ancient history is interdisciplinary, drawing upon a range of fields including anthropology, linguistics, and archaeology. He has authored a number of books on these topics, including "The Science of the Dogon," "Sacred Symbols of the Dogon," and "The Velikovsky Heresies."
Scranton's work has been both praised and criticized by scholars in the fields of ancient history and anthropology. Some have lauded his innovative and thought-provoking approach to studying ancient cultures, while others have criticized his theories as speculative and lacking in empirical evidence.
Overall, Laird Scranton's work has contributed to a growing body of literature that seeks to understand the cosmological and spiritual beliefs of ancient cultures, and the connections between them.</t>
  </si>
  <si>
    <t>LBBeHUzE1s0</t>
  </si>
  <si>
    <t>2019 09 19</t>
  </si>
  <si>
    <t>https://youtu.be/2lJCdi0hxNA</t>
  </si>
  <si>
    <t>Talking Atlantis &amp; Ancient Egypt with The Hipster Historian Dr. David Miano</t>
  </si>
  <si>
    <t>🔴 Like the content? It's free to consume but not for us to produce!
🔶 SUPPORT for as little as 💲1 / month @ Patreon.com/denoflore/
Dr. David Miano , PhD - The Hipster Historian
-----
http://davidmiano.net 
https://www.facebook.com/DrDavidMiano 
https://twitter.com/DrDavidMiano 
https://www.youtube.com/channel/UC64TYItcUS940vNWhQRnJWg 
David is an ancient historian (no, that is not a reference to his age!), specializing in the histories of the Near East, Egypt, Greece, Rome, India, and China. He earned his Ph.D. at the University of California, San Diego. He is the author of How to Know Stuff, a little e-book designed for the general public, and several anthologies designed for classroom use, including Ideas in the Making: A Sourcebook for World Intellectual History to 1300 and Pen Stylus, and Chisel: An Ancient Egypt Sourcebook.
He currently teaches at the State College of Florida, Manatee-Sarasota. Previously he has taught at the University of California, San Diego, and at San Diego Mesa College. In 2009 He received the Revelle College Outstanding Faculty Award in recognition of his excellence in teaching, and continues his efforts to improve. Additionally, he is the founder and executive director of Schola Antiquorum, a national, non-profit academic society dedicated to the study of ancient history.</t>
  </si>
  <si>
    <t>2lJCdi0hxNA</t>
  </si>
  <si>
    <t>2019 07 19</t>
  </si>
  <si>
    <t>https://youtu.be/2L9P9n_PxF4</t>
  </si>
  <si>
    <t>Talking Ganesha  The Scientific Symbolism of a Hindu God  w Laird Scranton</t>
  </si>
  <si>
    <t>Multistreaming with https://restream.io/
🔴 Like the content? It's free to consume but not for us to produce!
🔶 SUPPORT for as little as 💲1 / month @ Pateon.com/denoflore</t>
  </si>
  <si>
    <t>2L9P9n_PxF4</t>
  </si>
  <si>
    <t>2018 10 26</t>
  </si>
  <si>
    <t>https://youtu.be/h5qM1SP2XS4</t>
  </si>
  <si>
    <t>Visionary plants or hallucinogenic visions  with Bernie Taylor</t>
  </si>
  <si>
    <t>🔴 Like the content? It's free to consume but not for us to produce!
🔶 SUPPORT for as little as 💲1 / month
https://patreon.com/denoflore | https://denoflore.com
----------------
THANK YOU PATRONS 🙌 ♥️ YOU MAKE THIS SHOW HAPPEN 🗣🎙</t>
  </si>
  <si>
    <t>h5qM1SP2XS4</t>
  </si>
  <si>
    <t>2018 10 19</t>
  </si>
  <si>
    <t>https://youtu.be/y40j5ENm6x4</t>
  </si>
  <si>
    <t>Talking social media, hip hop battles, and influencing emotions with Neil Sanders</t>
  </si>
  <si>
    <t>y40j5ENm6x4</t>
  </si>
  <si>
    <t>2018 08 09</t>
  </si>
  <si>
    <t>https://youtu.be/b5n-QOOlijQ</t>
  </si>
  <si>
    <t>EP. 105 - Something Big is Coming  Empire of the Wheel w  Walter Bosley</t>
  </si>
  <si>
    <t>🔴 Like the content? It's free to consume but not for us to produce!
🔶 SUPPORT for as little as 💲1 / month
https://patreon.com/denoflore | https://denoflore.com
WALTER BOSLEY
----
https://www.facebook.com/walter.bosley.9
https://twitter.com/WBBosley
Walter Bosley is an investigator of historical occult mysteries, author of pulp fiction novels and a screenwriter who has appeared on History Channel's 'Ancient Aliens'.
After nineteen years in national security, Walter Bosley is a licensed private investigator in California where he also runs his small press publishing company, Lost Continent Library, founded in 2002. Bosley has traveled much of the world, both on the job and off, including trips through Mexico and South America with David Hatcher Childress whose WEX Magazine has published articles by Bosley.
Walter Bosley was born in San Diego, California, and attended SDSU where he earned a B.A. in Journalism. He has been employed by the Federal Bureau of Investigation, is an inactive reserve officer in the US Air Force for which he served as a Special Agent of the AFOSI while on active duty, and then worked as a counterterrorism operational consultant for six years following military service. 
Bosley spends his time writing fiction and non-fiction, as well as investigating strange mysteries, in between PI assignments. The latest news about Bosley's projects can be found at the following blogs: 
https://empireofthewheel.blogspot.com 
and
 https://lostcontinentlibrary.blogspot.com
Find his books at lulu.com
https://www.lulu.com/shop/search.ep?contributorId=394792
----------------
THANK YOU PATRONS 🙌 ♥️ YOU MAKE THIS SHOW HAPPEN 🗣🎙 YOU KEEP US...
〰️
📺  ADD-FREE enjoyment w/o our one rest-break selling you coffee every 30 sec.
🐍  NO CORPORATE SPONSORS so we can talk about what we want how we want.
👂 100% LISTENER FUNDED allowing us to build and improve every aspect of the show.
🗣 100% ACCOUNTABLE to you, your opinion, and your tastes. Like/Hate something? Tell us!
---------------
ILLUSTRIOUS MASTERS (💲100+/mo)
--
|[ 💠  Pat from Brooklyn ]|
➖➖
MASTERS (💲9 /mo)
--
|[  👽  Elizabeth 👽  Audrey  👽  Rob W.   👽  Jackie From Across the Pond  👽  Eric  👽  ROCCI   👽  Jeannie   👽  Dobromir   👽  Lee   👽  "Chuck Schwartz"   👽  Jared   👽  "Mrs. Fox"   👽  Joshua   👽  Wayne   👽  Our Den Mother Ellen   ]|
➖➖
FELLOWCRAFT (💲5 /mo)
--
|[   👾   Kathleen  👾  Eclipse  👾  Photopic  👾  Nick  👾 Vanese  👾  Charles  👾  Hobby 👾  Tea Hot ]|
➖➖
ENTERED APPRENTICE (💲2 /mo)
--
|[  👻  SlowerBoat  👻  Marc  👻  Mike  👻  Thiago  👻  Dean John  👻  Anthony ]|
➖➖
PATRONS (💲1 /mo)
--
|[  ♥️ Dennis  ♥️  Eric O. ♥️  Katy   ♥️  Christopher M   ♥️   Robin  ]|
----------------
Not a Patron yet? 😿 💔
Get MASTER LEVEL for $9/mo NOW! 🥇
➖➖
👀  Sneak peak of lineups
🌗  Private pre and post show
🎧  Private  access to MasterClass interviews
--
🥇   https://patreon.com/denoflore
🥈  https://denoflore.com
➖➖
⏛⑄|[ 🏆 💖 WE ARE GRATEFUL FOR YOUR SUPPORT! 💖 🏆 ]|⑄⏛
⏛⑄|[ 🏆 💖 AND APPRECIATE YOU BELIEVING IN US 💖 🏆 ]|⑄⏛</t>
  </si>
  <si>
    <t>b5n-QOOlijQ</t>
  </si>
  <si>
    <t>2018 04 20</t>
  </si>
  <si>
    <t>https://youtu.be/HGHQahZdu_4</t>
  </si>
  <si>
    <t>EP. 088 - Uncovering Patterns of Evidence w  David Rohl</t>
  </si>
  <si>
    <t>🔴 Like the content? It's free to consume but not to produce!
🔶 SUPPORT US for as low a $1 |  https://patreon.om/denoflore
Community Notice! If you're on the East Coast - Apr 21 2018
https://www.facebook.com/events/836712443167929/
---
Ancient Cosmology A Day of Instruction
Presented by Laird Scranton &amp; Edward Nightingale
Tickets are $25 - contact scrantonlr@aol.com to RSVP
TALKING
----
▶️ PHAROS &amp; KINGS OF EGYPT
▶️ THE NEW CHRONOLOGY
▶️ JORDAN/ISRAEL TRIP FOR PATTERNS OF EVIDENCE: MOSES
DAVID ROHL
----
David Rohl Lecture 2-Disk DVD
https://goo.gl/P9grtu
David Rohl Lecture 2-Disk DVD
https://goo.gl/P9grtu
Exodus – Myth or History? 
https://goo.gl/YkvtdN 
The Daily Express newspaper went so far as to state that ‘when it comes to exploring, David Rohl makes Indiana Jones look like an under-achiever.’ Always controversial, Rohl is not only a best-selling writer but also an explorer, TV presenter, internationally renowned public lecturer, composer, musician, record producer, photographer and former Archaeology Correspondent for one of the UK’s leading newspapers.
With degrees in Egyptology, Ancient History, Mycenaean Archaeology and Levantine Archaeology, Rohl is a genuine scholar with a full list of academic credentials, but, at the same time, is seen as a highly original thinker. The Kirkus Review called his best-selling first book ‘a ground breaking analysis of archaeological evidence for the historicity of the early books of the Old Testament … a work with profound implications for both Biblical and Egyptian history … a breathtaking archaeological tour de force.’
David’s popularity stems principally from his internationally acclaimed TV series ‘Pharaohs and Kings’ (1995), which has been seen by millions around the world, and for the best-selling book A Test of Time (translated into twelve languages). The documentary ‘In Search of Eden’ has also reached a huge audience and is constantly being repeated on the satellite channels.
For most of the last 200 years the academic trend had been to reduce the value of the Old Testament from historically useful narrative to worthless fiction. The most published, most translated, most famous writings on the planet were no better than Harry Potter, and any scholar with the temerity to suggest that they were even a potential source of real history was derided as a crank. Then everything changed when, in 1995, a gifted and compelling voice demanded critical re-examination of the evidence. Crucial assumptions, handed on down through the years from professor to student, had received little such examination. Inconveniently obscure or confused periods tidied generations ago into ‘Dark Ages’ or ‘Intermediate Periods’ had become straight-jackets creaking with the double strain of unresolved contradictions and the insistent questions of modern scholarship. With his first book, A Test of Time, Egyptologist David Rohl burst upon the scene and, in the words of the Sunday Times, ‘set the academic world on its ear’.
A consummate communicator, Rohl writes and lectures brilliantly and is one of that rare breed of scholars who can talk to a lay public without condescension and with real passion. Reading Rohl, watching his television programmes or listening to his lectures, one is impressed by a wide-ranging mind completely at home in a familiar landscape. His obvious mastery of the subject, the clarity with which he lays bare the disturbing inconsistencies he is challenging, his impressive marshalling of facts and the lucidity of his arguments mark him out as an important voice in archaeology. Rohl is a fiendishly clever writer. He even manages the trick of occasionally letting his readers get ahead of him so that they work out a conclusion before he suggests it. No wonder his arguments are persuasive – you worked them out for yourself! As a detective story for intelligent, inquisitive people his seminal work, A Test of Time, is unmatched.
THANK YOU PATRONS!!!!
--------
Special Thanks to our Illustrious Masters
---
Jackie From across the Pond
Patrick from Brooklyn
Special Thanks to our Masters
---
Jeannie
Dobromir Raynov
Lee Veltman
Chuck Schwartz 
Jared Thomson
Mrs. Fox
Roses
Joshua E. Mattock
Marc Catalano
And
Our Den Mother Ellen McCurdy
Thanks to our Patrons
---
Audrey Rowden
Mike Rice
Eclipse
Eric J Ferguson
Mårten Håkansson
photopic
Nick Z
Koray Yurt
Charles Davis
Thiago ßauer
Michael Eickhoff
Dean john kenward
Anthony Derry
Atlantic Kush
Vanese from Magical Egypt
Christopher Moody
Robin Webley
Hobby
You all made 2017 possible. I appreciate and am grateful for you believing in us.
You keep us add free, corporate sponsor free, and 100% community and listener supported!</t>
  </si>
  <si>
    <t>HGHQahZdu_4</t>
  </si>
  <si>
    <t>2018 03 29</t>
  </si>
  <si>
    <t>https://youtu.be/otSBm9_u7Mo</t>
  </si>
  <si>
    <t>EP. 085 - Ancient Aliens Confirmed  w  Daniella &amp; Bruce R. Fenton</t>
  </si>
  <si>
    <t>Like the content? SUPPORT US @ https://Patreon.com/Denoflore - Private Interviews! Exclusive Contests! HQ MP3 downloads! And More!
- OR -
Donate via PayPal @ http://denoflore.com/support
TALKING...
---
» HYBRID HUMANS
» SCIENTIFIC EVIDENCE OF OUR 800k YEAR OLD ALIEN LEGACY
DANIELLA &amp; BRUCE R. FENTON
---
http://brucefenton.info/
http://daniellacardenas.com/
http://hybridhumans.net/
“Millions of people around the world believe we have been visited in the past by extraterrestrial beings. What if it were true? And if so, what if there were clues left behind?”
These are the questions asked by the popular television show Ancient Aliens. Thanks to the concerted efforts of many dedicated researchers, many such ‘clues’ have indeed been identified.
We now know that many ancient cultures created artefacts, structures and artworks that related to their strong connection with the sky and beliefs in beings that inhabited the void above, entities that could also influence life on Earth. Many cults centred on such sky beings are also depicted in literary works of the past, whether we look to the Maya, Egyptians or Sumerians.
What is still lacking is ‘smoking gun’ evidence that extraterrestrial beings contacted humanity. We can sum up the present situation with this quote from Professor Barry Vacker, a sceptic with a former inclination towards ancient astronaut theory:
“Where’s the equivalent of the black monolith in 2001 — that single artifact of indisputable extraterrestrial design or origin?”
The answer to Vacker’s sceptical question is that we have it, it’s here in Australia.
Our research began in a rather unconventional direction; we followed a series of clues offered by the past-life recollections of over 20 people. These recovered memories recalled a prehistoric visitation to this planet. We already knew that the esteemed scientist, Professor Ian Stevenson, had proved past-life memories provide valid data. Stevenson matched over 200 such accounts with historical events, real people and definitive locations.
Incredibly, this unique approach led us to the ‘holy grail’ of ancient astronaut theory. We not only located an artefact of indisputable extraterrestrial origin but just as with the black monolith from 2001: A Space Odyssey (the screenplay written by Stanley Kubrick and Arthur C. Clarke), it takes us back to the moment when the first Homo sapiens ancestors emerged.
The two events, the visitation by cosmic visitors and the emergence of our species, are not disconnected.
Having established that ancient aliens visited this world almost 800,000 years ago, we then examined the latest DNA studies and found the tell-tale fingerprints of these Star People. This book represents their testament to humanity, confirming not only that they came, but that we all carry the gift they entrusted to us – unlimited potential.
THANK YOU PATRONS!!!!
--------
Special Thanks to our Illustrious Masters
---
Jackie From across the Pond
Patrick from Brooklyn
Special Thanks to our Masters
---
Jeannie
Dobromir Raynov
Lee Veltman
Chuck Schwartz 
Jared Thomson
Mrs. Fox
Roses
Wayne
Joshua E. Mattock
Marc Catalano
And
Our Den Mother Ellen McCurdy
Thanks to our Patrons
---
Eric J Ferguson
Mårten Håkansson
photopic
Nick Z
Koray Yurt
Charles Davis
Thiago ßauer
Michael Eickhoff
Dean john kenward
Anthony Derry
Atlantic Kush
Vanese from Magical Egypt
Christopher Moody
Robin Webley
Hobby
You all made 2017 possible. I appreciate and am grateful for you believing in us.
You keep us add free, corporate sponsor free, and 100% community and listener supported!</t>
  </si>
  <si>
    <t>otSBm9_u7Mo</t>
  </si>
  <si>
    <t>2018 03 15</t>
  </si>
  <si>
    <t>https://youtu.be/XWH7wqJWqcI</t>
  </si>
  <si>
    <t>EP. 082 - The Giza Power Plant &amp; Pyramid Pulse Generator Demonstration w  John Cadman</t>
  </si>
  <si>
    <t>Like the content? SUPPORT US @ https://Patreon.com/Denoflore - Private Interviews! Exclusive Contests! HQ MP3 downloads! And More!
- OR -
Donate via PayPal @ http://denoflore.com/support
TALKING...
» GIZA POWER PLANT
» PYRAMID PULSE GENERATOR
JOHN CADMAN
---
http://sentinelkennels.com/Research_Article_V41.html
http://www.gizapyramid.com/
The early 80’s saw the advent of personal computers, and I became sucked up into the new scene. I started writing small programs in "basic" language. This eventually ended up with the creation of a graphics manipulation program written in machine code.
Machine code reads, writes, and manipulates 1’s and 0’s . . . . pure logic with no room for error. Raw code creations formed as I was trying to drift off to sleep. The numbers become a visual mental entity only to be captured by writing on paper. This flooding of the brain with flying binary numbers changes synaptic nerve patterns forever.
It was an obsession. Late nights and way too much caffeine. The program, "Characters Unlimited", came to life. It and the manual were sent off to the software publishers where it was accepted! A firm in San Diego was going to market it. Then the software market for the particular machine went soft. Both went down in blaze of glory. I never wrote another program.
Off on another tangent? Maybe.
Obsession to the point of completion. Creating with pure logic. Seeing the vulnerability of hardware and software. Loss of faith in the fragile high tech machinery. On to building a Pyramid Machine.
THANK YOU PATRONS!!!!
--------
Special Thanks to our Illustrious Masters
---
Jackie From across the Pond
Patrick from Brooklyn
Special Thanks to our Masters
---
Jeannie
Dobromir Raynov
Lee Veltman
Chuck Schwartz 
Jared Thomson
Mrs. Fox
Roses
Wayne
Joshua E. Mattock
Marc Catalano
And
Our Den Mother Ellen McCurdy
Thanks to our Patrons
---
Eric J Ferguson
Mårten Håkansson
photopic
Nick Z
Koray Yurt
Charles Davis
Thiago ßauer
Michael Eickhoff
Dean john kenward
Anthony Derry
Atlantic Kush
Vanese from Magical Egypt
Christopher Moody
Robin Webley
Hobby
You all made 2017 possible. I appreciate and am grateful for you believing in us.
You keep us add free, corporate sponsor free, and 100% community and listener supported!</t>
  </si>
  <si>
    <t>XWH7wqJWqcI</t>
  </si>
  <si>
    <t>2018 02 02</t>
  </si>
  <si>
    <t>https://youtu.be/E-6g7rXxLSQ</t>
  </si>
  <si>
    <t>EP. 077 - Secret Space Programs &amp; Breakaway Civilizations w  Walter Bosley</t>
  </si>
  <si>
    <t>Like the content? SUPPORT US @ https://Patreon.com/Denoflore - Private Interviews! Exclusive Contests! HQ MP3 downloads! And More!
- OR -
Donate via PayPal @ http://denoflore.com/support
DISCLAIMER! FACT CHECK! DO YOUR RESEARCH! We aim to entertain and inform, but we always say to take our shtick with a grain of salt and find out for yourself.
WALTER BOSLEY
--------
https://www.amazon.com/Walter-Bosley/e/B00J32YN36
http://empireofthewheel.blogspot.com/
Investigator of historical occult mysteries, author of pulp fiction novels and a screenwriter who has appeared on History Channel's 'Ancient Aliens'.
After nineteen years in national security, Walter Bosley is a licensed private investigator in California where he also runs his small press publishing company, Lost Continent Library, founded in 2002. Bosley has traveled much of the world, both on the job and off, including trips through Mexico and South America with David Hatcher Childress whose WEX Magazine has published articles by Bosley.
Walter Bosley was born in San Diego, California, and attended SDSU where he earned a B.A. in Journalism. He has been employed by the Federal Bureau of Investigation, is an inactive reserve officer in the US Air Force for which he served as a Special Agent of the AFOSI while on active duty, and then worked as a counterterrorism operational consultant for six years following military service. 
Bosley spends his time writing fiction and non-fiction, as well as investigating strange mysteries, in between PI assignments. The latest news about Bosley's projects can be found at the following blogs: empireofthewheel.blogspot.com &amp; lostcontinentlibrary.blogspot.com
TALKING:
--------
»  Special Investigation &amp; Counter-terrorism
»  Secret Space Programs
»  Breakaway Civilizations
»  MK ULTRA (The Real Shit)
»  Remove Viewing
Special Thanks to our Illustrious Masters
---
Jackie From across the Pond
Patrick from Brooklyn
Special Thanks to our Masters
---
Jeannie
Dobromir Raynov
Lee Veltman
Chuck Schwartz 
Jared Thomson
Mrs. Fox
Roses
Wayne
Joshua E. Mattock
Marc Catalano
And
Our Den Mother Ellen McCurdy
Thanks to our Patrons
---
Nick Z
Koray Yurt
Charles Davis
Thiago ßauer
Michael Eickhoff
Dean john kenward
Anthony Derry
Atlantic Kush
Vanese from Magical Egypt
Christopher Moody
Robin Webley
Hobby
You all made 2017 possible. I appreciate and am grateful for you believing in us.
You keep us add free, corporate sponsor free, and 100% community and listener supported!
INTRO/OUTRO MUSIC
Broke for Free - Only Knows</t>
  </si>
  <si>
    <t>E-6g7rXxLSQ</t>
  </si>
  <si>
    <t>2018 01 26</t>
  </si>
  <si>
    <t>https://youtu.be/EOEc7gdNMWs</t>
  </si>
  <si>
    <t>EP. 076 - The Into Africa Theory of Human Evolution w  Bruce R. Fenton</t>
  </si>
  <si>
    <t>Like the content? SUPPORT US @ https://Patreon.com/Denoflore - Private Interviews! Exclusive Contests! HQ MP3 downloads! And More!
- OR -
Donate via PayPal @ http://denoflore.com/support
DISCLAIMER! FACT CHECK! DO YOUR RESEARCH! We aim to entertain and inform, but we always say to take our shtick with a grain of salt and find out for yourself.
TALKING:
--------
» The Forgotten Exodus
» INTO AFRICA THEORY
» OUR 6,000,000 year history
BRUCE R. FENTON
----
http://brucefenton.info/
https://www.amazon.ca/dp/1521152691/?tag=hymwitwor0f-20
The Geographic Origin of Modern Humans: Half a Century after the collapse of the Out of Asia Theory and The Widespread Adoption of Out of Africa Theory, a new debate is underway over the relative importance of Africa and Asia in our evolutionary story. Each clique of scientists has a part of the story correct, but new evidence shows they are all fundamentally wrong.
On the one side, we have academics highlighting the astonishing fossil record of China with multiple sites now producing modern human fossils aged between 80 – 120 thousand years, or older. Several extremely ancient fossil finds in China, including Dali, Maba and Jinniushan, place archaic Homo sapiens in this region up to 260,000 years ago.
On the other side, we have scientists pointing to Africa’s impressive fossil record with its evidence of potential ancestors going back around 6 million years. The evidence of extreme genetic diversity among Africans and the discovery of 300,000-year-old archaic Homo sapiens fossils in Morocco tends to further support the idea that humans came out from Africa.
We can understand why both sides are so sure of their positions, and why the debate continues. While leading academics focussed on their own agendas, they overlooked significant evidence. 
Between the two poles of Out of Africa and Out of Asia Theory, exists a ‘Middle Way’. The Forgotten Exodus: The Into Africa Theory of Human Evolution, reveals that within the known fossil record, the current genetic studies and recent paleoclimate models there is compelling evidence for a superior theory of human origins, representing a paradigm displacement.
The Into Africa Theory does not dispute the evidence placing the earliest hominins in Africa. However, it does not agree with the consensus view that Homo sapiens emerged there first and later migrated to Eurasia.
The Into Africa Theory recognises the extraordinary evidence for critical stages in our development occurring in East and Southeast Asia. It is abundantly clear that as a new concerted effort to gather and evaluate fossil evidence begins in earnest we see astonishing new discoveries.  
The Into Africa Theory disputes the claims of Out of Africa and Out of Asia (or Europe) adherents over the starting point for the migration which populated Eurasia approximately 60,000 years ago and identifies the actual location.
The Forgotten Exodus’ author Bruce R. Fenton began his journey towards a new understanding of human origins after an expedition to a mysterious megalithic complex in the Ecuadorian Amazon. The Information Systems professional and lifelong scholar of ancient cultures, found himself tracing the threads of the human story across six continents and through 6,000,000 years of history.
You will come away with a unique view of humanity and a sense of excitement for revelations still set to arrive. This book reminds all of us that we have a collective ability to overcome enormous obstacles.
Special Thanks to our Illustrious Masters
---
Jackie From across the Pond
Patrick from Brooklyn
Special Thanks to our Masters
---
Lee Veltman
Chuck Schwartz 
Fredrik Jonsson
Jared Thomson
Mrs. Fox
Roses
Wayne
Joshua E. Mattock
Marc Catalano
Dobromir Raynov
And
Our Den Mother Ellen McCurdy
Thanks to our Patrons
---
Nick Z
Koray Yurt
Charles Davis
Thiago ßauer
Michael Eickhoff
dean john kenward
Anthony Derry
Atlantic Kush
Vanese from Magical Egypt
Christopher Moody
Robin Webley
Hobby
You all made 2017 possible. I appreciate and am grateful for you believing in us.
You keep us add free, corporate sponsor free, and 100% community and listener supported!
INTRO/OUTRO MUSIC
Broke for Free - Only Knows</t>
  </si>
  <si>
    <t>EOEc7gdNMWs</t>
  </si>
  <si>
    <t>2018 01 14</t>
  </si>
  <si>
    <t>https://youtu.be/EIVMF5J98IU</t>
  </si>
  <si>
    <t>EP. 073 - DNA Testing the Elongated Skulls of Paracas w  Brien Foerster</t>
  </si>
  <si>
    <t>If you like the great content we bring you every week - Donate!
@ https://Patreon.com/Denoflore - Private Interviews! Exclusive Contests! HQ MP3 downloads! And More! 
- OR -
Donate via PayPal @ http://denoflore.com/support
Get High Quality Den of Lore Tees, Hats, Mugs, and Posters avail. @ https://shop.denoflore.com - Pay w/ CC, PayPal, Bitcoin!
*** Use Promo Code LORE20 for 20% off your order! ***
TALKING
-------------
» DNA Testing the Elongated Skulls of Paracas
FEATURED GUEST
-------------
Brien Foerster
https://hiddenincatours.com
Brien Foerster was born in Rochester, Minnesota, U.S.A. but grew up on the west coast of Canada. At age 11, he became fascinated with the art of the Haida and other native people, and began carving totem poles, and other related art forms, learning from Native teachers. After completing an Honours Bachelor Of Science degree, Brien decided to take up carving and sculpture full time at the age of 25. This included the creation of 15 full size totem poles, dugout canoes, masks, bowls, boxes and other Native style works.
In 1995 he moved to Maui, Hawaii, and was hired as assistant project manager for the building of the 62 foot double hull sailing canoe ( ancestor of the modern day catamaran ) Mo’okiha O Pi’ilani ( Sacred Lizard That Pierces The Heavens. ) This project lasted 2 years. Over the course of the next decade he explored Polynesia, looking for the source of the Polynesian people.
Peru became his next major area of interest. The study of the Inca culture led to his writing his first book, A Brief History Of The Incas. As of October 2014 he has written a total of 15 books; all available in e-format and paperback form via his hiddenincatours.com website, as well as www.barnesandnoble.com and www.amazon.com. All of these books are about ancient mysteries.
He also writes articles for Graham Hancock: www.grahamhancock.com, and was associated with Lloyd Pye of the Starchild project, whose geneticist is analyzing the DNA of elongated human skulls of the Peruvian Paracas culture on his behalf.
He counts amongst his colleagues Stephen Mehler, author, archaeologist, ancient Egypt oral tradition specialist and expert on crystal skulls, Christopher Dunn, engineer and author of The Giza Power Plant, Dr. Robert Schoch, geologist and expert of ancient Egypt, Hugh Newman of Megalithomania, who he co-sponsors tours with, L.A. Marzulli, and many other well known “alternative” authors and researchers.
Brien has been on 9 episodes of Ancient Aliens, numerous radio shows, including Red Ice Creations, Coast To Coast Am, Jeff Rense, Project Camelot and a new US video series called Unsealed, as well as L.A. Marzulli’s The Watchers, episodes 6 and 8.
He has become an authority on the megalithic works of South America and the perplexing ancient Elongated Headed people of the area, and divides his time between Paracas Peru, and Cusco.
His explorations are now expanding into Egypt, which he visits once a year with www.khemitology.com. Here, he along with Stephen Mehler and Patricia and Yousef Awyan are avidly continuing the work of Abd’El Hakim Awyan, who spent decades finding evidence of the existence of a highly technological culture that existed in Egypt thousands of years prior to the pharaohs.
Intro Song:
-------------
Only Knows - Broke for Free
http://brokeforfree.com</t>
  </si>
  <si>
    <t>EIVMF5J98IU</t>
  </si>
  <si>
    <t>2018 01 12</t>
  </si>
  <si>
    <t>https://youtu.be/_fcgVAMmNz8</t>
  </si>
  <si>
    <t>EP. 074 - BEFORE ORION  Finding the Face of the Hero w  Bernie Taylor</t>
  </si>
  <si>
    <t>Like the content? SUPPORT US @ https://Patreon.com/Denoflore - Private Interviews! Exclusive Contests! HQ MP3 downloads! And More!
- OR -
Donate via PayPal @ http://denoflore.com/support
Check out Denver Michael's Site @
www.denvermichaels.net/
DISCLAIMER! FACT CHECK! DO YOUR RESEARCH! We aim to entertain and inform, but we always say to take our shtick with a grain of salt and find out for yourself.
Special Thanks to our Illustrious Masters
---
Jackie From across the Pond
Patrick from Brooklyn
Special Thanks to our Masters
---
Lee Veltman
Chuck Schwartz 
Fredrik Jonsson
Jared Thomson
Mrs. Fox
Roses
Wayne
Joshua E. Mattock
Marc Catalano
And
Our Den Mother Ellen McCurdy
Thanks to our Patrons
---
Koray Yurt
Charles Davis
Dobromir Raynov
Thiago ßauer
Michael Eickhoff
dean john kenward
Anthony Derry
Atlantic Kush
Vanese from Magical Egypt
Christopher Moody
Robin Webley
Hobby
You all made 2017 possible. I appreciate and am grateful for you believing in us.
You keep us add free, corporate sponsor free, and 100% community and listener supported!
DISCLAIMER! FACT CHECK! DO YOUR RESEARCH! We aim to entertain and inform, but we always say to take our shtick with a grain of salt and find out for yourself.
TALKING:
--------
» BEFORE ORION: Finding the Face of the Hero
» EXPLORING THE HERO’s JOURNEY
CHRIS'S THOUGHTS: "I came in expecting some archeological new discovery - and I came away learning more about ourselves as people and our psyche which is considerably more important. It's not just where we came from that is a question we need to ask, but WHO ARE WE. - as a people and as individuals. Mind. Blown."
BERNIE TAYLOR
--------
https://www.amazon.com/BEFORE-ORION-Finding-Face-Hero-ebook/dp/B075MQG794/ref=sr_1_1?s=digital-text&amp;ie=UTF8&amp;qid=1515805004&amp;sr=1-1
http://beforeorion.com/
https://Facebook.com/beforeorion
The hero's journey monomyth is at the core of stories worldwide among indigenous peoples, the ancients, and our modern society. Before Orion explores a deeper root for this monomyth by looking at how hunter-gatherers viewed themselves within the natural and spiritual worlds through Paleolithic cave art from 40,000 years ago. Biological Time author and naturalist Bernie Taylor proposes that select cave paintings are fundamental pieces in the human journey to self-realization, the foundation of written language, and a record of biological knowledge that irrevocably impacted some of the artistic styles, religious practices, and stories that are still with us. Taylor addresses a profound archaeological elephant in the room by opening up an uncharted place in our history, which points to the cultural ancestors of mankind. Before Orion will change the idea of who you think you are.
INTRO/OUTRO MUSIC
Only Knows by Broke for Free</t>
  </si>
  <si>
    <t>_fcgVAMmNz8</t>
  </si>
  <si>
    <t>2017 12 01</t>
  </si>
  <si>
    <t>https://youtu.be/UkCUaR9CwQY</t>
  </si>
  <si>
    <t>EP. 070 - Magical Egypt 2 Behind the Scenes w  Vanese McNeill</t>
  </si>
  <si>
    <t>If you like the show donate and support! @ https://Patreon.com/Denoflore OR https://denoflore.com
Private Interviews! Exclusive Contests! HQ MP3 downloads! And More! 
Get High Quality Den of Lore Tees, Hats, Mugs, and Posters avail. @ https://shop.denoflore.com - Pay w/ CC, PayPal, Bitcoin!
*** Use Promo Code LORE20 for 20% off your order! ***
TALKING
--------------
» Magical Egypt Series 2: Behind the scenes
Her Father's Book
-------------
A guide to the occult 
https://catalogue.nla.gov.au/Record/1265850
VANESE MCNEILL
--------------
http://www.magicalegypt.com/</t>
  </si>
  <si>
    <t>UkCUaR9CwQY</t>
  </si>
  <si>
    <t>2017 11 03</t>
  </si>
  <si>
    <t>https://youtu.be/Gu4rmjr-et4</t>
  </si>
  <si>
    <t>EP. 067 - To The Stars Academy &amp; Tom Delonge Disclosure Round Table</t>
  </si>
  <si>
    <t>If you like the show donate and support! @ https://Patreon.com/Denoflore OR https://denoflore.com
Private Interviews! Exclusive Contests! HQ MP3 downloads! And More!
Get High Quality Den of Lore Tees, Hats, Mugs, and Posters avail. @ https://shop.denoflore.com - Pay w/ CC, PayPal, Bitcoin!
*** Use Promo Code LORE20 for 20% off your order! ***
Discord: 
https://discord.gg/tWqCWrD
ROUND TABLE PANEL FEATURING...
-------------
Walter Bosley » Writer, UFO Researcher
Darren &amp; Graham » Hosts, Grimerica 
MJ Banias » Contributor, Mysterious Universe
Joseph Rupe » Host, Lighting the Void 
Richard Giordano » Host, The Paranormal Code
Michael Huntington » Host, Enigmas n’ Shit
TALKING...
-------------
» HUGE UFO ROUND TABLE
» TO THE STARS ACADEMY
Intro Song:
-------------
Only Knows - Broke for Free
http://brokeforfree.com</t>
  </si>
  <si>
    <t>Gu4rmjr-et4</t>
  </si>
  <si>
    <t>2017 11 01</t>
  </si>
  <si>
    <t>https://youtu.be/DdaZfBr-Wj4</t>
  </si>
  <si>
    <t>EP. 066 - Seeking the Primordial w  Laird Scranton</t>
  </si>
  <si>
    <t>If you like the content we create, even if it's just $1 - show support and DONATE! 
https://Patreon.com/Denoflore - OR @ - https://denoflore.com 
Private Interviews! Exclusive Contests! HQ MP3 downloads! And More!
Buy High Quality Den of Lore Tees, Hats, Mugs, and Posters avail. @ https://shop.denoflore.com - Pay w/ CC, PayPal, Bitcoin! *** Use Promo Code LORE20 for 20% off your order! *** 
TALKING
-------------
Laird's GROUND BREAKING new book:
🔸 SEEKING THE PRIMORDIAL
https://www.amazon.com/Seeking-Primordial-Exploring-Concepts-Cosmological/dp/1977950922/ref=sr_1_1?ie=UTF8&amp;qid=1509333409&amp;sr=8-1&amp;keywords=laird+scranton
Einstein believed that matter must arise from a simple set of physical dynamics. So did many of the classic ancient creation traditions, such as the Buddhist and Hindu traditions in India, the Kabbalist tradition of Judaism, and the Dogon and Egyptian creation traditions of Africa. Priests of the modern-day Dogon tribe of Mali point to a set of primordial processes of matter that go well beyond what modern popularizers of physics typically discuss. Techniques of comparative cosmology help us to align those processes with likely scientific counterparts, based on a consensus of ancient views. What's revealed are new and compelling perspectives on how our universe is said to interact with a non-material twin universe, how the dimensions of time and space are understood to emerge from non-materiality, and how these seemingly scientific archaic concepts formed an enduring foundation for ancient and modern religion.
FEATURED GUEST
-------------
LAIRD SCRANTON
http://lairdscranton.com/
https://www.amazon.com/Laird-Scranton/e/B001JP8HUU
https://www.facebook.com/laird.scranton/
A Den of Lore favourite, Laird Scranton is an independent researcher of ancient cosmology and language.  His studies in comparative cosmology have served help synchronize aspects of ancient African, Egyptian, Vedic, Chinese, Polynesian and other world cosmologies, and have led to an alternate approach to reading Egyptian hieroglyphic words.  His degree is in English from Vassar College.
He became interested in Dogon mythology and symbolism in the early 1990s. He has studied ancient myth, language, and cosmology since 1997 and has been a lecturer at Colgate University. He also appears in John Anthony West’s Magical Egypt DVD series.
Intro Song:
-------------
Only Knows - Broke for Free</t>
  </si>
  <si>
    <t>DdaZfBr-Wj4</t>
  </si>
  <si>
    <t>2017 10 27</t>
  </si>
  <si>
    <t>https://youtu.be/9mRcqjZiRWk</t>
  </si>
  <si>
    <t>EP. 063 - Talking Alchemy, Hermeticism, Gebser and Schwaller  w Dr. Aaron Cheak</t>
  </si>
  <si>
    <t>If you like the content we create, even if it's just $1 - show support and DONATE! 
https://Patreon.com/Denoflore - OR @ - https://denoflore.com 
Private Interviews! Exclusive Contests! HQ MP3 downloads! And More!
Buy High Quality Den of Lore Tees, Hats, Mugs, and Posters avail. @ https://shop.denoflore.com - Pay w/ CC, PayPal, Bitcoin! *** Use Promo Code LORE20 for 20% off your order! *** 
https://discord.gg/dZ6HV4 - FOR DISCHORD CHAT
^V^V^
******
ARE YOU A MASTER ACCESS LEVEL OR HIGHER?!
Get the discord.app desktop application and setup an account so we can all interact.
https://discordapp.com/download
******
^V^V^
TALKING
-------------
🔸 ALCHEMY
🔸 HERMETICISM
🔸 WORKS OF SCHWALLER
🔸 WORKS OF GEBSER
FEATURED GUEST
-------------
Dr. AARON CHEAK, PhD
http://www.aaroncheak.com
http://rubedo.press
Considered the world's top authority on Esoteric Symbolism and Alchemical &amp; Hermetic Knowledge, Aaron Cheak, PhD, is a scholar of comparative religion, philosophy, and esotericism.
Former president of the International Jean Gebser Society (2013–2015), he received his doctorate in Religious Studies from the University of Queensland in 2011 for his work on French Hermetic philosopher, René Schwaller de Lubicz.
Outside the academy, Aaron has been trained in the preparation of spagyric elixirs (Paracelsus College; Spagyricus Institute), and is a practitioner within the Nyingma and Kagyu lineages of Vajrayana Buddhism.
Founding director of Rubedo Press, his principal publications include Alchemical Traditions: From Antiquity to the Avant-Garde (2013), Diaphany: A Journal and Nocturne (2015), and The Leaf of Immortality (2017).
He presently lives on the rugged west coast of New Zealand, where he maintains an active interest in tea, wine, poetry, typography and alchemy.
Intro Song:
------------- Only Knows - Broke for Free</t>
  </si>
  <si>
    <t>9mRcqjZiRWk</t>
  </si>
  <si>
    <t>2017 08 10</t>
  </si>
  <si>
    <t>https://youtu.be/rd0E3mwBorE</t>
  </si>
  <si>
    <t>EP. 051 - YD Impact &amp; The Carolina Bays w  George Howard</t>
  </si>
  <si>
    <t>If you like the great content we bring you every week - Donate!
@ https://Patreon.com/Denoflore - Private Interviews! Exclusive Contests! HQ MP3 downloads! And More! 
- OR -
Donate via PayPal @ http://denoflore.com/support
Get High Quality Den of Lore Tees, Hats, Mugs, and Posters avail. @ https://shop.denoflore.com - Pay w/ CC, PayPal, Bitcoin!
*** Use Promo Code LORE20 for 20% off your order! ***
Audio Only Stream w/ Chat: http://mixlr.com/Denoflore
In This EP of Den of Lore...
-------------
--- Opening Segment ---
In the first segment, we have a need to read from the news feed, and announce the Patrons-only contest for August! - Enter for only $1 at http://patreon.com/denoflore or at http://denoflore.com/support
--- Guest Interview ---
We welcome Younger Dryas Impact Researcher George Howard to discuss NEW YD Impact information and it's effect forming the Carolina Bays.
--- Sammich Counter ---
Back for EP. 052 w/ Craig Flowers (August 24th 2017)
John Anthony West is beating cancer!
We are 2/3rds there to bringing him home! 
-------------
MAKE DONATIONS TO JOHN ANTHONY WEST'S CANCER TREATMENT THROUGH CLAY ROUP's OFFICIAL FUNDLY CAMPAIGN! https://goo.gl/2D8V9B
DONATE DIRECTLY VIA PAYPAY TO THE WEST FAMILY
https://goo.gl/KoCwfB or via https://paypal.com to zoecwest@gmail.com
SEE GIVING PERKS - email info @ denoflore if you make a donation to receive perks!
https://goo.gl/KoCwfB
FEATURED GUEST
-------------
George Howard
The Comet Research Group (All pubs page)
https://cometresearchgroup.org/publications/
Comet Research Group Facebook Group
https://www.facebook.com/thecometresearchgroup/ 
Tusk TV
https://www.youtube.com/playlist?list=PL28A35F70BD8CA0A8
PBS Nova “The Last Extinction”
https://youtu.be/MGbwzpQUtXk
The 2007 PNAS paper that kicked it off the modern debate
http://www.pnas.org/content/104/41/16016.long
Great paper on the Black Mat
http://www.pnas.org/content/105/18/6520.full 
Slapped together critic paper claiming bug poop
http://onlinelibrary.wiley.com/doi/10.1029/2010GL043345/full
Another shot at spherules
http://www.pnas.org/content/106/43/18155.full 
The Younger Dryas Impact hypothesis: A requiem (2011)
http://bit.ly/2vJg5SA   
Devastating refutation from Comet Research Group
http://www.pnas.org/content/109/44/E2960.full
Bio From The Cosmic Tusk
www.cosmictusk.com
My name is George Howard. I have a young family and a growing company in Raleigh, North Carolina, USA. I also have a two-fold fascination: 1) Achieving environmental quality through the judicious use of market-based government regulatory systems (about which I blog elsewhere). And, 2) All things related to the developing science of extraterrestrial impact induced rapid climate change during the Holocene — and slightly before. About which I blog here.
After graduating with a BA in Political Science in 1989 from the University of North Carolina, I did a six-year stint in Washington D.C. as a conservative policy staffer in the United States Senate. I rarely read the Bible and I am not a Creationist. I have, however, come to believe that many of the old stories are true and that we need to heed them. I have believed for more than a decade that asteroid and comet induced climate catastrophes have happened over the last 13,000 years and demand further investigation and commentary as an issue of public safety — not politics or religion.
I am a co-author of the Firestone, et al. PNAS paper in 2007 and several other posters. My contributions consisted largely of field work and analysis of the phenomena known as Carolina Bays. Carolina Bays, and their many explanations, continue to puzzle me. This blog will investigate Carolina Bays and other proven and unproven impact related phenomena — but it will focus on the proposed Younger Dryas Event.
Finally, I am a skeptic. I do not take blogging on weird scientific theories lightly. I don’t believe in UFO’s, Ghosts, Chiropractic, Astrology, and 2012 apocalypse. But I do believe in the power of blogs to change things. And I think the threat is real.
Intro Song:
-------------
Only Knows - Broke for Free
http://brokeforfree.com</t>
  </si>
  <si>
    <t>rd0E3mwBorE</t>
  </si>
  <si>
    <t>2017 07 27</t>
  </si>
  <si>
    <t>https://youtu.be/GcUoGSxwlb0</t>
  </si>
  <si>
    <t>EP. 048 - Aliens on the Moon &amp; Mars w  Richard C. Hoagland</t>
  </si>
  <si>
    <t>If you like the great content we bring you every week - Donate!
@ https://Patreon.com/Denoflore - Private Interviews! Exclusive Contests! HQ MP3 downloads! And More! 
- OR -
Donate via PayPal @ http://denoflore.com/support
Get High Quality Den of Lore Tees, Hats, Mugs, and Posters avail. @ https://shop.denoflore.com - Pay w/ CC, PayPal, Bitcoin!
*** Use SCOTCHSAVE10 for 10% off your order! ***
Audio Only Stream w/ Chat: http://mixlr.com/Denoflore
In This EP of Den of Lore...
-------------
--- Opening Segment ---
In the first segment, we have a need to read from the news feed, and announce the Patrons-only contest for July! - Enter for only $1!
--- Guest Interview ---
Richard C. Hoagland, a man in the Alien research field that needs little to no introduction, joins us for our final #AliensMonth show to discuss his long and storied career in researching, discovering, and disclosing the ancient, or current, alien presence on the Moon and Mars - and to discuss any new and recent findings his team at the Enterprise Mission have discovered. We will also touch on his radio show, The Other side of Midnight, and find out exactly what is "Club 19.5".
--- Sammich Counter ---
To close out the show, we visit the Sammich Counter with Denver Michaels, where Chris and Denver review last week's chosen sammich from anywhere in the world that they made, tasted, and will rate live on air.
John Anthony West is beating cancer!
We are 2/3rds there to bringing him home! 
-------------
MAKE DONATIONS TO JOHN ANTHONY WEST'S CANCER TREATMENT THROUGH CLAY ROUP's OFFICIAL FUNDLY CAMPAIGN! https://goo.gl/2D8V9B
DONATE DIRECTLY VIA PAYPAY TO THE WEST FAMILY
https://goo.gl/KoCwfB or via https://paypal.com to zoecwest@gmail.com
SEE GIVING PERKS - email info @ denoflore if you make a donation to receive perks!
https://goo.gl/KoCwfB
FEATURED GUEST
-------------
RIchard C. Hoagland
http://www.enterprisemission.com/
https://www.theothersideofmidnight.com/
https://twitter.com/othersideofmid
https://www.facebook.com/OtherSideOfMidnight195/
Richard C. Hoagland is a former museum space science Curator; a former NASA Consultant; and, during the historic Apollo Missions to the Moon, was science advisor to Walter Cronkite and CBS News. In the mid-1960's, at the age of 19 (possibly "the youngest museum curator in the country at the time"), Hoagland created his first elaborate commemorative event -- around NASA's first historic unmanned fly-by of the planet Mars, Mariner 4. A simultaneous all-night, transcontinental radio program the evening of the Encounter (linking the museum in Springfield, Mass., and NASA's JPL control center, in Pasadena, Ca.), co-produced by Hoagland and WTIC-Radio, in Hartford, Ct., was subsequently nominated for a Peabody Award, one of journalism's most prestigious.
For the last 13 years, since 1983, Hoagland has been leading an outside scientific Team in a critically acclaimed independent analysis of possible intelligently-designed artifacts on NASA (and other) data sets -- beginning with the unmanned NASA VIKING mission to Mars in 1976, and its provocative images of a region called "Cydonia." Hoagland and his Team have been invited at least four times to various NASA Centers since 1988, to brief thousands of NASA scientists and engineers on the results of their on-going "Cydonia investigation." In 1989, Hoagland and his colleagues briefed then-Chairman of the House Committee on Space Science and Applications, Representative Robert Roe, on the status of their "Mars Investigation." Chairman Roe, before his sudden and unexplained resignation from the Congress, directed NASA to acquire better images from Mars during its then-upcoming "Mars Observer mission"; Mars Observer's equally sudden and tragic disappearance in 1993 precluded any new data relating to "Cydonia." In 1993, Hoagland was awarded the International Angstrom Medal for Excellence in Science by the Angstrom Foundation, in Stockholm, Sweden, for that continuing research. In the last 4 years, he and his Team's investigations have been quietly extended to include over 30 years of previously hidden data from NASA, Soviet, and Pentagon missions to the Moon -- with startling results.
Intro Song:
-------------
Only Knows - Broke for Free
http://brokeforfree.com</t>
  </si>
  <si>
    <t>GcUoGSxwlb0</t>
  </si>
  <si>
    <t>2017 07 13</t>
  </si>
  <si>
    <t>https://youtu.be/01Az4UK1NX4</t>
  </si>
  <si>
    <t>EP. 046 - E.T. Disclosure 2017 w  Stephen Bassett</t>
  </si>
  <si>
    <t>If you like the great content we bring you every week - Donate!
@ https://Patreon.com/Denoflore - Private Interviews! Exclusive Contests! HQ MP3 downloads! And More!
Get High Quality Den of Lore Tees, Hats, Mugs, and Posters avail. @ https://shop.denoflore.com - Pay w/ CC, PayPal, Bitcoin!
*** Use SCOTCHSAVE10 for 10% off your order! ***
Audio Only Stream w/ Chat: http://mixlr.com/Denoflore
In This EP of Den of Lore...
-------------
--- Opening Segment ---
In the first segment, we have a need to read from the news feed, and announce the Patrons-only contest for July! - Enter for only $1!
--- Guest Interview ---
Steve was late so we had Denver and Jim Malliard fill in until 1:30 when Steve finally appeared. We thoughts the GMen had gotten him (he was on a different time zone - it happens!)
We then welcome back ET Disclosure political activist and lobbyist, Stephen Bassett of the Paradigm Research Group, to discuss his efforts since his visit into the Den of Lore waaaaay back in EP. 001. A lot has changed since then - and his tactics have had to change with them!
--- Sammich Counter ---
To close out the show, we visit the Sammich Counter with Denver Michaels, where Chris and Denver review last week's chosen sammich from anywhere in the world that they made, tasted, and will rate live on air.
John Anthony West is beating cancer!
We are 2/3rds there to bringing him home! 
-------------
MAKE DONATIONS TO JOHN ANTHONY WEST'S CANCER TREATMENT THROUGH CLAY ROUP's OFFICIAL FUNDLY CAMPAIGN! https://goo.gl/2D8V9B
DONATE DIRECTLY VIA PAYPAY TO THE WEST FAMILY
https://goo.gl/KoCwfB or via https://paypal.com to zoecwest@gmail.com
SEE GIVING PERKS - email info @ denoflore if you make a donation to receive perks!
https://goo.gl/KoCwfB
FEATURED GUEST
-------------
Stephen Bassett is the executive director of Paradigm Research Group (PRG) founded in 1996 to end a government imposed embargo on the truth behind extraterrestrial related phenomena. He has spoken to audiences around the world about the implications of formal "Disclosure" by world governments of an extraterrestrial presence engaging the human race and given over 1000 radio and television interviews.
PRG's advocacy work has been extensively covered by national and international media. In 2013 PRG produced a "Citizen Hearing on Disclosure" at the National Press Club in Washington. Since November of 2014 PRG has been conducting political initiatives in Washington, DC. One is seeking the first hearings on Capitol Hill since 1968 regarding the extraterrestrial presence issue. The other seeks to force the ET issue into the ongoing presidential campaign.
Stephen has appeared in many documentary films and his lectures and interviews are extensively represented on YouTube.
Congressional Hearing Initiative:
http://www.paradigmresearchgroup.org/Congressional_Hearing_Initiative.htm 
Rockefeller Initiative:
http://www.paradigmresearchgroup.org/Rockefeller_Initiative_Documents.htm
Media coverage:
http://www.paradigmresearchgroup.org/articles/PRGarticles.html
Speaking archive:
http://www.paradigmresearchgroup.org/speaking&amp;eventschedule.html 
Twitter:
https://twitter.com/SteveBassett
IMDB:
http://www.imdb.com/name/nm2264164/
Websites:
http://www.paradigmresearchgroup.org
http://www.faxonwashington.org
http://www.citizenshearing.org
http://www.disclosurepetition.org
http://www.exopoliticsworld.net
http://www.x-conference.com
http://www.worlddisclosureday.org
Facebook Pages:
Steve Bassett
https://www.facebook.com/steve.bassett.58
Disclosure Lobby
https://www.facebook.com/groups/DisclosureLobby
Exopolitics World Network
https://www.facebook.com/groups/EWNEUSN/
Paradigm Research Group
https://www.facebook.com/Paradigm-Research-Group-171965026174033
World Disclosure Day
https://www.facebook.com/WorldDisclosureDay/
X-Conference
https://www.facebook.com/X-Conference-293490694019027/
Million Fax on Washington
https://www.facebook.com/groups/42084287080/
Intro Song:
-------------
Only Knows - Broke for Free
http://brokeforfree.com</t>
  </si>
  <si>
    <t>01Az4UK1NX4</t>
  </si>
  <si>
    <t>2017 06 15</t>
  </si>
  <si>
    <t>https://youtu.be/GQSNIfp5ZQY</t>
  </si>
  <si>
    <t>EP. 042 - Buried Links to the Past w  Laird Scranton</t>
  </si>
  <si>
    <t>Support the show at shop.denoflore.com for Den of Lore Merch.
Or become a Patreon @ https://patreon.com/denoflore
or at http://DenofLore.com/support
All shop.denoflore.com sales are donated to the JAW Cancer Fight Fund in June
LIVE AUDIO ONLY FEED @ http://denoflore.com
LIVE AUDIO w/ CHAT @ http://mixlr.com/denoflore
Renowned author Laird rejoins us in the den to
discuss new findings from Gobekli Tepe as it relates
to the younger dryas impact hypothesis, and how
that symbolism has permeated around the globe.
we will also discuss comparative cosmology as a
profession, and the challenges faced in his field.
Send Denver Michaels a Sammich Contest Winners!
————————————————————————
Our grand prize winner is KevinDGAF from Nebraska 
He will receive 3 signed copies of Denver's books and guest host on our June 15 show with Laird Scranton!
Congrats to our other winners
- Ellen McCurdy and Marc Catalano 
If you could email or msg me your mailing addresses so we can send out your prizes.
Also congrats to Rob Jeffries on your consolation prize. Email your email address to info@denoflore.com so Denver can get you your ebook! 
MAKE DONATIONS TO JOHN ANTHONY WEST'S CANCER TREATMENT THROUGH CLAY ROUPE'S OFFICIAL FUNDLY CAMPAIGN HERE!
https://goo.gl/2D8V9B
DONATE VIA PAYPAY TO THE WEST FAMILY
https://goo.gl/KoCwfB
or via https://paypal.com to zoecwest@gmail.com
SEE GIVING PERKS
https://goo.gl/KoCwfB
FEATURED GUEST
-----------------------------
Laird Scranton
http://lairdscranton.com/
https://www.facebook.com/laird.scranton
Laird’s Books on Amazon
https://goo.gl/FVbQSU
Laird Scranton is an independent researcher of ancient cosmology and language.  His studies in comparative cosmology have served help synchronize aspects of ancient African, Egyptian, Vedic, Chinese, Polynesian and other world cosmologies, and have led to an alternate approach to reading Egyptian hieroglyphic words.  His degree is in English from Vassar College.
He became interested in Dogon mythology and symbolism in the early 1990s. He has studied ancient myth, language, and cosmology since 1997 and has been a lecturer at Colgate University. He also appears in John Anthony West’s Magical Egypt DVD series. He lives in Albany, New York.   His writings include books and articles published or taught by Colgate University, Temple University and the University of Chicago.
Intro Song:
Only Knows - Broke for Free
http://brokeforfree.com</t>
  </si>
  <si>
    <t>GQSNIfp5ZQY</t>
  </si>
  <si>
    <t>2017 06 01</t>
  </si>
  <si>
    <t>https://youtu.be/ciBdLEMzqY0</t>
  </si>
  <si>
    <t>EP. 040 - Letter and The Sword w  John Michael Greer</t>
  </si>
  <si>
    <t>Support the show at shop.denoflore.com for Den of Lore Merch.
Or become a Patreon @ https://patreon.com/denoflore
or at http://DenofLore.com/support
10% of all shop sales are donated to the JAW Cancer Fight Fund
32nd degree freemason, &amp; former Grand Archdruid
of The Ancient Order of Druids in America joins us
once more in the Den to talk the Coelbern Alphabet,
the Academy of the Sword - a recently translated
manual of swordsmanship as a Western martial
art based on Renaissance sacred geometry, &amp; more!
At the end of the show in the last half hour we announce the winners of our SEND DENVER MICHAELS A SAMMICH CONTEST  https://goo.gl/hL8eWM
Our grand prize winner is KevinDGAF from Nebraska 
He will receive 3 signed copies of Denvers books and guest host on our June 15 show with Laird Scranton!
Congrats to our other winners
- Ellen McCurdy and Marc Catalano 
If you could email or msg me your mailing addresses so we can send out your prizes.
Also congrats to Rob Jeffries on your consolation prize. Email your email address to info@denoflore.com so Denver can get you your ebook! 
#Denoflore #sammich #throwbackmonth
MAKE DONATIONS TO JOHN ANTHONY WEST'S CANCER TREATMENT THROUGH CLAY ROUPE'S OFFICIAL FUNDLY CAMPAIGN HERE!
https://goo.gl/2D8V9B
DONATE VIA PAYPAY TO THE WEST FAMILY
https://goo.gl/KoCwfB
or via https://paypal.com to zoecwest@gmail.com
SEE GIVING PERKS
https://goo.gl/KoCwfB
FEATURED GUEST
-----------------------------
John Michael Greer
https://goo.gl/lNoyyx
His Books:
https://goo.gl/Ooc4xM
John Michael Greer (born 1962) is an American author who writes on the environment, various religions, and occult topics. He served from December 2003 to December 2015 as the Grand Archdruid of the Ancient Order of Druids in America, and since then has focused on the Druidical Order of the Golden Dawn, which he founded in 2013.
Writing in The Futurist magazine, Rick Docksai declared that Greer's book The Ecotechnic Future is "as realistic a portrayal of the end of civilization as one is likely to find." It was also positively reviewed in Choice: Current Reviews for Academic Libraries and was recommended in the industry journal Energy Policy.
The International Journal of Agricultural Sustainability referred to his book The Wealth of Nature as "challeng[ing] the paradigms that underlie the complex system of wealth distribution we know as economics."
His book The New Encyclopedia of the Occult was selected as a reference text in 2005 by American Libraries and noted by Booklist and Publishers Weekly.
Intro Song:
Only Knows - Broke for Free
http://brokeforfree.com</t>
  </si>
  <si>
    <t>ciBdLEMzqY0</t>
  </si>
  <si>
    <t>2017 05 25</t>
  </si>
  <si>
    <t>https://youtu.be/Qloo7ZAgZwE</t>
  </si>
  <si>
    <t>EP. 039 - Chaos Magic Touch w  Gordon White</t>
  </si>
  <si>
    <t>Support the show at shop.denoflore.com for Den of Lore Merch.
Or become a Patreon @ https://patreon.com/denoflore
or at http://DenofLore.com/support
10% of all shop sales are donated to the JAW Cancer Fight Fund
Gordon White of Rune Soup joins us for a rousing discussion about magic, culture, geopolitics, anthropology and the paranormal.
At the end of the show in the last half hour we get a Sammich Contest Update from Denver Michaels. Find out more to win free stuff FREE here! https://goo.gl/hL8eWM
MAKE DONATIONS TO JOHN ANTHONY WEST'S CANCER TREATMENT THROUGH CLAY ROUPE'S OFFICIAL FUNDLY CAMPAIGN HERE!
https://goo.gl/2D8V9B
DONATE VIA PAYPAY TO THE WEST FAMILY
https://goo.gl/KoCwfB
or via https://paypal.com to zoecwest@gmail.com
SEE GIVING PERKS
https://goo.gl/KoCwfB
FEATURED GUEST
-----------------------------
Gordon White
http://runesoup.com/
https://twitter.com/gordon_white
https://www.youtube.com/channel/UCAZ2TAN3ILCRpnls2_W6D_Q
His Books:
https://www.amazon.com/Gordon-White/e/B014SWA0U0
Australian by birth, Gordon White’s family has strong connections to the wider South Pacific thanks to his grandfather’s experience in colonial administration in Nauru and New Guinea. He spent much of his early years exploring and diving in Micronesia, Melanesia and Polynesia.
Gordon first became interested in western occultism at the age of thirteen, following a series of intense dream experiences, and this interest became a lifelong pursuit.
His esoteric leanings found an inspirational overlap with his exploration of the Pacific following the publication of Graham Hancock’s classic Fingerprint of the Gods. This led him to study documentary production at a university level, film an underwater documentary about Nan Madol and then go on to work for BBC Magazines, Discovery Channel and news media companies in both hemispheres.
After moving to London, he held senior data and analytics positions in global media companies, as well as starting a chaos magic blog and podcast called Rune Soup… which ultimately led to the publication of his first three books, The Chaos Protocols, Star.Ships: A Prehistory of the Spirits and Pieces of Eight.
Over the course of this journey, Gordon has had the privilege of speaking to some of the world’s leading authorities in Assyriology, religious studies, genetic research, hermeticism, psi research, the history of western magic and ufology.
The overriding mission of his work is an attempt to cohere an evidence-based western magical worldview that combines history, paranormal research, the best available scientific research and ufology.
Intro Song:
Only Knows - Broke for Free
http://brokeforfree.com</t>
  </si>
  <si>
    <t>Qloo7ZAgZwE</t>
  </si>
  <si>
    <t>2017 04 21</t>
  </si>
  <si>
    <t>https://youtu.be/jsDFL8EDdFI</t>
  </si>
  <si>
    <t>EP. 034 - Hard Pyramid Science w  John Cadman</t>
  </si>
  <si>
    <t>Support us on Patreon @ https://patreon.com/denoflore
or at http://DenofLore.com/support
John Cadman, along with Danny Kerr &amp; Doug Keenan, joins us to discuss the hard science behind the Pyramid water pump theory, and answers a few of the lingering questions we from previous episodes.
Video is a bit messed up this ep. Accidentally set it to 1080p rather than our usual 720p video setting, and didn't get the bitrate right. Thankfully most of the show is a slide presentation! Apologies for the chop!
MAKE DONATIONS TO JOHN ANTHONY WEST'S CANCER TREATMENT THROUGH CLAY ROUPE'S OFFICIAL FUNDLY CAMPAIGN HERE!
https://goo.gl/2D8V9B
DONATE VIA PAYPAY TO THE WEST FAMILY
https://goo.gl/KoCwfB
or via https://paypal.com to zoecwest@gmail.com
SEE GIVING PERKS
https://goo.gl/KoCwfB
FEATURED GUEST
-----------------------------
John Cadman
https://facebook.com/john.cadman.9/
https://youtube.com/zostedguy
http://sentinelkennels.com/Research_Article_V41.html
John Cadman is a writer, and researcher whose work embodies a theory that suggests that the Great Pyramid of Giza is a Subterranean Chamber Water Pump and Pulse Generator
Intro Song:
Only Knows - Broke for Free
http://brokeforfree.com</t>
  </si>
  <si>
    <t>jsDFL8EDdFI</t>
  </si>
  <si>
    <t>2017 04 13</t>
  </si>
  <si>
    <t>https://youtu.be/k1b6L3PgeiI</t>
  </si>
  <si>
    <t>EP. 033 - The Pyramid Hoax w  Scott Creighton</t>
  </si>
  <si>
    <t>Support us on Patreon @ https://patreon.com/denoflore
or at http://DenofLore.com and click "Support the Show" at the top right corner.
Scott Creighton joins us to discuss that despite millennia of fame, the origins of the Great Pyramid of Giza are shrouded in mystery. Believed to be the tomb of an Egyptian king, even though no remains have ever been found, its construction date of roughly 2550 BCE is tied to only one piece of evidence: the crudely painted marks within the pyramid’s hidden chambers that refer to the 4th Dynasty king Khufu, discovered in 1837 by Colonel Howard Vyse and his team. 
MAKE DONATIONS TO JOHN'S CANCER TREATMENT THROUGH CLAY ROUPE'S OFFICIAL FUNDLY CAMPAIGN HERE!
https://goo.gl/2D8V9B
DONATE VIA PAYPAY TO THE WEST FAMILY
https://goo.gl/KoCwfB
or via https://paypal.com to zoecwest@gmail.com
SEE GIVING PERKS
https://goo.gl/KoCwfB
FEATURED GUEST
-----------------------------
Scott Creighton
http://www.abovetopsecret.com/forum/162/pg1/srtpages
https://www.innertraditions.com/author/scott-creighton/
Scott Creighton is an engineer whose extensive travels have allowed him to explore many of the world’s ancient sacred sites. The host of the Alternative Egyptology forum on AboveTopSecret.com, he lives in Glasgow, Scotland.
The Great Pyramid Hoax: The Conspiracy to Conceal the True History of Ancient Egypt
https://www.amazon.com/Great-Pyramid-Hoax-Conspiracy-Conceal/dp/159143789X/ref=sr_1_1?ie=UTF8&amp;qid=1491826669&amp;sr=8-1&amp;keywords=scott+creighton
Intro Song:
Only Knows - Broke for Free
http://brokeforfree.com
Outro Song:
Spellbound - Broke for Free
http://brokeforfree.com</t>
  </si>
  <si>
    <t>k1b6L3PgeiI</t>
  </si>
  <si>
    <t>2017 03 31</t>
  </si>
  <si>
    <t>https://youtu.be/NHvivh8n8vQ</t>
  </si>
  <si>
    <t>EP. 030 - The Alchemical Tradition w  Aaron Cheak, PhD</t>
  </si>
  <si>
    <t>Support us on Patreon @ https://patreon.com/denoflore
Aaron Cheak joins us to talk Hermeticism, gnosticism, ancient Egyptian religion, how that relates to philosophies like freemasonry, the Alchemical Tradition - and... Magical Egypt 2.
Due to OBS being absolutely troublesome on this episode, the INTRO has NO sound, so we trimmed the first few minutes including the intro video.
PART OF OUR JOHN ANTHONY WEST PROJECT SERIES
--------------------------------------------------------------------------------------------
MAKE DONATIONS TO JOHN'S CANCER TREATMENT THROUGH CLAY ROUPE'S OFFICIAL FUNDLY CAMPAIGN HERE!
https://goo.gl/2D8V9B
DONATE VIA PAYPAY TO THE WEST FAMILY
https://goo.gl/KoCwfB
or via https://paypal.com to zoecwest@gmail.com
SEE GIVING PERKS
https://goo.gl/KoCwfB
FEATURED GUESTS
---------------------------------
Aaron Cheak, PhD
http://www.aaroncheak.com/
http://www.hieratica.org/
Aaron Cheak, PhD, is a scholar of comparative religion, philosophy, and esotericism. Former president of the International Jean Gebser Society (2013–2015), he received his doctorate in Religious Studies from the University of Queensland in 2011 for his work on French Hermetic philosopher, René Schwaller de Lubicz. Outside the academy, Aaron has been trained in the preparation of spagyric elixirs (Paracelsus College; Spagyricus Institute), and is a practitioner within the Nyingma and Kagyu lineages of Vajrayana Buddhism. He presently lives in Karekare, on the rugged west coast of New Zealand, where he maintains an active interest in tea, wine, poetry, typography and alchemy. Dr. Cheak is author and editor of Alchemical Traditions: From Antiquity to the Avant-Garde (2013), and founding director of Rubedo Press.
Intro Song:
Only Knows - Broke for Free
http://brokeforfree.com
Outro Song:
Spellbound - Broke for Free
http://brokeforfree.com</t>
  </si>
  <si>
    <t>NHvivh8n8vQ</t>
  </si>
  <si>
    <t>2017 03 30</t>
  </si>
  <si>
    <t>https://youtu.be/xAJgB63wKMk</t>
  </si>
  <si>
    <t>EP. 029 - The Big Pyramid Machine w  Danny Kerr &amp; Doug Keenan</t>
  </si>
  <si>
    <t>Support us on Patreon @ https://patreon.com/denoflore
or at http://DenofLore.com/support
Danny Kerr &amp; Doug Keenan enter the Den of a special Thursday night show to discuss their extensive research into the Great Pyramid. The Pyramid holds many mysteries, and seems to be many things. The Great Pyramid does not seem to be a tomb, it instead seems more like a machine, a machine that generated power, real usable power. Not only that, but The Great Pyramid can be seen as a scale model of not only the earth, but the entire solar system.
To kick off the episode, we are reading listener emails, and giving an update on the John Anthony West Project Fundly Campaign.
We will also hopefully get a sammich update from Denver Michaels at the end of the show! (Send your sammich recipies to info@denoflore.com to enter to win 3 signed copies of Denver Michaels books!)
PART OF OUR JOHN ANTHONY WEST PROJECT SERIES
--------------------------------------------------------------------------------------------
MAKE DONATIONS TO JOHN'S CANCER TREATMENT THROUGH CLAY ROUPE'S OFFICIAL FUNDLY CAMPAIGN HERE!
https://goo.gl/2D8V9B
DONATE VIA PAYPAY TO THE WEST FAMILY
https://goo.gl/KoCwfB
or via https://paypal.com to zoecwest@gmail.com
SEE GIVING PERKS
https://goo.gl/KoCwfB
FEATURED GUESTS
---------------------------------
Danny Kerr
https://teslapyramids.com/
Danny Kerr is a researcher from the Niagra region of Canada, and although his research may be overwhelming to some, his basic idea is that both Tesla and the Ancients thought up similar systems for the distribution of electricity. No one has yet been able to replicate Teslas Earth Wave Vibration Theory or demonstrate a working model of the Great Pyramid as a power plant.
Danny demonstrates the simple similarities between Tesla's Wardenclyffe Tower and the Pyramids, and present the idea that the Great Pyramid could function as a low frequency acoustic engine with the passages and chambers of the Pyramid in their current empty state.
Doug Keenan
http://www.bigskymap.com/
http://www.birthday-pi.com/
Doug Keenan was born in Indiana and received his degree in electrical engineering from the Rose-Hulman Institute of Technology. For more than twenty years he enjoyed a career in the consumer electronics field and holds several patents including the multi-brand universal remote control. A computer programmer, botanist and entrepreneur.
Intro Song:
Only Knows - Broke for Free
http://brokeforfree.com
Outro Song:
Spellbound - Broke for Free
http://brokeforfree.com</t>
  </si>
  <si>
    <t>xAJgB63wKMk</t>
  </si>
  <si>
    <t>2017 03 17</t>
  </si>
  <si>
    <t>https://youtu.be/dad56C65ecM</t>
  </si>
  <si>
    <t>EP. 027 - History's Missing Link w  Richard Cassaro</t>
  </si>
  <si>
    <t>Support us on Patreon @ https://patreon.com/denoflore
or at http://DenofLore.com/support
Richard Cassaro joins us to talk about the propagation of the same symbolism in religions and architecture throughout history, and how this could potentially prove the existence of a lost golden age of civilization. We are also going to discuss Freemasonry, and how it has affected the way he looks at the evidence.
PART OF OUR JOHN ANTHONY WEST PROJECT SERIES
--------------------------------------------------------------------------------------
MAKE DONATIONS TO JOHN'S CANCER TREATMENT THROUGH CLAY ROUPE'S OFFICIAL FUNDLY CAMPAIGN HERE!
https://goo.gl/2D8V9B
DONATE VIA PAYPAY TO THE WEST FAMILY
https://goo.gl/KoCwfB
or via https://paypal.com to zoecwest@gmail.com
SEE GIVING PERKS
https://goo.gl/KoCwfB
OR
https://goo.gl/frzTRt
FEATURED GUEST
-----------------------------
Richard Cassaro
https://goo.gl/hwbaIS
Buy his book - The Missing Link on Amazon 
https://goo.gl/uw0p1p
His first book, Written in Stone, is a wide-ranging exploration of hitherto-unknown connections among Freemasons, medieval cathedral builders and the creators of important ancient monuments, in support of his theory that a spiritually advanced mother culture, lost to history, is behind many of the world's architectural and artistic traditions.
Prior to the publication of Written in Stone, Cassaro enjoyed a successful career as a U.S. correspondent for a major Italian publishing house, a managing editor for a popular U.S. magazine, a consultant to print and broadcast media, and a ghostwriter for a best-selling esoteric author.
Cassaro, who is a graduate of Pace University in New York City, has examined first-hand the ancient ruins and mystical traditions of Egypt, Mexico, Greece, Italy, Sicily, France, England, India, Peru and Spain; he has lectured on his theories to great acclaim in the United States, Egypt, Italy, Spain and Peru.
Intro Song:
Only Knows - Broke for Free
http://brokeforfree.com
Outro Song:
Spellbound - Broke for Free
http://brokeforfree.com</t>
  </si>
  <si>
    <t>dad56C65ecM</t>
  </si>
  <si>
    <t>2017 03 10</t>
  </si>
  <si>
    <t>https://youtu.be/ZjmHCPfrFSo</t>
  </si>
  <si>
    <t>EP. 026 - The Great Pyramid  A Factory for Mono-Atomic Gold w  Spencer Cross</t>
  </si>
  <si>
    <t>Support us on Patreon @ https://patreon.com/denoflore
or at http://DenofLore.com/support
Spencer Cross enters the Den for the first time to discuss his research on The Great Pyramid being a factory to produce Mono-Atomic gold. We also go into the details behind the importance of Mono-Atomic Gold, and the process of making it.
Spencer also being a BrewMaster of his own IPA, we also discuss how to make beer!
In the final after-show segment, we bring Denver Michaels on to give an update on his trying Grimsteak's sammich for the "Send Denver Michaels a Sammich Contest" and to talk mound builders &amp; Giants!
In The Great Pyramid: A Factory for Mono-Atomic Gold, Cross identifies the purpose of the structure, what it was making, and the significance of this substance. The world is dominated by an all encompassing hierarchical system which is in and of itself involved in a relentless pursuit of money and energy extracted from the masses. So what is money? It can ultimately be traced in root to an element known as gold. It has been this way for thousands of years. So why is gold the chosen foundational token propping up the global economy? This question is examined and answered within this book.
PART OF OUR JOHN ANTHONY WEST PROJECT SERIES
--------------------------------------------------------------------------------------
MAKE DONATIONS TO JOHN'S CANCER TREATMENT THROUGH CLAY ROUPE'S OFFICIAL FUNDLY CAMPAIGN HERE!
https://goo.gl/2D8V9B
DONATE VIA PAYPAY TO THE WEST FAMILY
https://goo.gl/KoCwfB
or via https://paypal.com to zoecwest@gmail.com
SEE GIVING PERKS
https://goo.gl/KoCwfB
OR
https://goo.gl/frzTRt
FEATURED GUEST
-----------------------------
Spencer Cross
www.pyramidfactory.net/
Buy his book - The Great Pyramid: A Factory for Mono-Atomic Gold 
https://www.amazon.com/Great-Pyramid-Factory-Mono-Atomic-Gold/dp/0615919766/ref=sr_1_1?ie=UTF8&amp;qid=1487184747&amp;sr=8-1&amp;keywords=Spencer+Cross
Spencer Cross is the author of The Great Pyramid: A Factory for Mono Atomic Gold and most recently became a teacher of Mono-Atomic Gold production.  Mono-Atomic Gold is a substance known by many names: White Powder Gold, Red Lion, the Philosopher’s Stone, Starfire gold, Ormus, ORMEs, etc.  Cross now teaches a White Powder Gold production process most similar to what is theorized to have occurred inside The Great Pyramid of Giza thousands of years ago. 
Cross was a Real Estate investor until 2012 when he was thrust into the field of alternative history after receiving information in his dream state that was crucial to humanity and his soul’s journey through time space.  Not long after this he quickly divested out of his entire Real Estate portfolio to free himself up to pursue the truth of humanity’s past and its potential future.  The subject of the Great Pyramid of Giza has intrigued Cross since he was a boy when, in 1992, he visited Egypt with his family.  After his visit to Giza, the mystery of the Pyramid became a splinter in his mind which   captivated and enthralled him to this day.  A breakthrough came when Cross was researching an amazing substance called “Mono-Atomic Gold” or “White Powder Gold.” What he soon discovered was the same fundamental requirements necessary for the chemical reaction in breaking down large gold molecules into gold nano-clusters were all present in the design of the Great Pyramid.  Cross has combined evidence from several popular modern theories to demonstrate this amazing series of reactions.  In the book he also presents circumstantial evidence for why this substance was being manufactured… and how and why it is beneficial to all of us.
Before transitioning to this field of study Spencer obtained a Bachelor of Science from Wesley College in Business and had 13 years of professional experience in Banking, Real Estate and Small Business startup and management.
Please visit Cross’s book website to learn more about the book and ways to purchase at http://www.pyramidfactory.net. Follow him on Twitter @3nityAlchemy and please feel free to contact him regarding any questions or requests to learn the manufacturing process through his school at Author@pyramidfactory.net
Intro Song:
Only Knows - Broke for Free
http://brokeforfree.com
Outro Song:
Spellbound - Broke for Free
http://brokeforfree.com</t>
  </si>
  <si>
    <t>ZjmHCPfrFSo</t>
  </si>
  <si>
    <t>2017 03 03</t>
  </si>
  <si>
    <t>https://youtu.be/n1X91UrHnM8</t>
  </si>
  <si>
    <t>EP. 025 - The Giza Template w  Edward Nightingale</t>
  </si>
  <si>
    <t>Support us on Patreon @ https://patreon.com/denoflore
or at http://DenofLore.com/support
Edward Nightingale returns to the Den for a featured episode to dig deep and discuss all aspects of his work on the Giza Template. If you caught the last 2 hours of our #JAWProject telethon, then you got just a taste of the lore this man has in store for the listeners.
During this mammoth 5 hour episode, we get joined by Denver Michaels, Camron Wiltshire, and discuss the Giza Template, Current events, the philosophy behind our current political troubles, and touched on the Templars having known the secrets behind the Giza Template.
PART OF OUR JOHN ANTHONY WEST PROJECT SERIES
--------------------------------------------------------------------------------------
MAKE DONATIONS TO JOHN'S CANCER TREATMENT THROUGH CLAY ROUPE'S OFFICIAL FUNDLY CAMPAIGN HERE!
https://goo.gl/2D8V9B
DONATE VIA PAYPAY TO THE WEST FAMILY
https://goo.gl/KoCwfB
or via https://paypal.com to zoecwest@gmail.com
SEE GIVING PERKS
https://goo.gl/KoCwfB
OR
https://goo.gl/frzTRt
FEATURED GUEST
-----------------------------
Edward Nightingale
http://www.thegizatemplate.com/
Buy his book - The Giza Template: Temple Graal Earth Measure (Volume 1)
https://www.amazon.com/Giza-Template-Temple-Graal-Measure/dp/1502493233/ref=sr_1_1?ie=UTF8&amp;qid=1479759326&amp;sr=8-1&amp;keywords=the+giza+template
Edward Nightingale has uncovered the design for the Giza Plateau and the pyramids. After more than 20 years of research, his findings are presented in his two-part series on what is known as the Giza Template. He lives in Bangor, Pennsylvania, accepts speaking engagements, and his books are available nationwide.
He offers a mathematical and geometric blueprint, not theory. You can follow along step-by-step as he verifies his scientific method. No other researcher has been able to uncover the architectural design of the pyramids and present it in such detail. The information is serious and precise.
As a woodworker using geometry and math to build structures, Edward Nightingale always had a sense of wonder about the pyramids. To verify his ideas about how they were designed, he traveled to Egypt in 1997, knowing the answer was there. After years of diligent research and the advent of satellite imaging, he figured out the design and why it exists. Now he shares it with you.
Intro Song:
Only Knows - Broke for Free
http://brokeforfree.com
Outro Song:
Spellbound - Broke for Free
http://brokeforfree.com</t>
  </si>
  <si>
    <t>n1X91UrHnM8</t>
  </si>
  <si>
    <t>2017 02 22</t>
  </si>
  <si>
    <t>https://youtu.be/l2YacYRLGSI</t>
  </si>
  <si>
    <t>EP. 024 - Egypt’s New Chronology w  David Rohl</t>
  </si>
  <si>
    <t>Support us on Patreon @ https://patreon.com/denoflore
or at http://DenofLore.com/support
David Rohl is recognized as the UK’s highest profile Egyptologist and one of the world’s best-known historians. We have the privilege and honour to welcome him into the Den to discuss controversial, and groundbreaking, work on discovering and establishing a new chronology for Egyptian history. Research that was a heavy basis for the popular documentary found on Netflix - Patterns of Evidence: Exodus.
In this interview we delve deep into the history of Egypt, Gobekli Tepe, and discuss Atlantis.
http://patternsofevidence.com/
Always controversial, he is not only a best-selling writer but also an explorer, TV Presenter, internationally renowned public lecturer, composer, musician, sound engineer, record producer, photographer and video editor. In addition, he was Archaeology Correspondent for the Daily Express. He takes all the pictures in his books and even typesets those books for presentation directly to the printer following editorial changes and proofing corrections.
New Chronology is an alternative chronology of the ancient Near East. It proposes a major revision of the established Egyptian chronology, in particular by re-dating Egyptian kings of the Nineteenth through Twenty-fifth Dynasties, bringing forward conventional dating by up to 350 years. Rohl asserts that the New Chronology allows him to identify some of the characters in the Hebrew Bible with people whose names appear in archaeological finds.
PART OF OUR JOHN ANTHONY WEST PROJECT SERIES
------------------------------------------------------------------------------------------
MAKE DONATIONS TO JOHN'S CANCER TREATMENT THROUGH CLAY ROUPE'S OFFICIAL FUNDLY CAMPAIGN HERE!
https://goo.gl/2D8V9B
DONATE VIA PAYPAY TO THE WEST FAMILY
https://goo.gl/KoCwfB
or via https://paypal.com to zoecwest@gmail.com
SEE GIVING PERKS
https://goo.gl/KoCwfB
OR
https://goo.gl/frzTRt
FEATURED GUEST:
------------------------------
David Rohl
http://davidrohl.blogspot.com.es/2012/01/about-david-rohl.html
https://www.facebook.com/DavidRohl2
https://www.facebook.com/david.rohl
With degrees in Egyptology, Ancient History, Mycenaean Archaeology and Levantine Archaeology, David is a genuine scholar with a full list of academic credentials but, at the same time, is seen as a highly original thinker. In a recent conference at Reading University David was introduced tongue-in-cheek as ‘the furry caterpillar in the Egyptological salad’ – a description received with thunderous applause. Many in the conservative establishment view him as a threat to the current status quo in the various fields of ancient history, but others see him as a breath of fresh air offering exciting, colourful history in opposition to conservative, uninspiring mundanity.
David’s popularity stems principally from his internationally acclaimed TV series ‘Pharaohs and Kings’ which has been seen by millions around the world. The documentary ‘In Search of Eden’ has also reached a huge audience and is constantly being repeated on the satellite channels.
Intro Song:
Only Knows - Broke for Free
http://brokeforfree.com
Outro Song:
Spellbound - Broke for Free
http://brokeforfree.com</t>
  </si>
  <si>
    <t>l2YacYRLGSI</t>
  </si>
  <si>
    <t>2017 02 11</t>
  </si>
  <si>
    <t>https://youtu.be/VwJgP9hfa3I</t>
  </si>
  <si>
    <t>EP. 022 - John Anthony West Project Telethon w  Graham Hancock, Randall Carlson, Robert Schoch</t>
  </si>
  <si>
    <t>Support us on Patreon @ https://patreon.com/denoflore
or at http://DenofLore.com/support
MAKE DONATIONS TO JOHN'S CANCER TREATMENT THROUGH CLAY ROUPE'S OFFICIAL FUNDLY CAMPAIGN HERE!
https://goo.gl/2D8V9B
DONATE VIA PAYPAY TO THE WEST FAMILY
https://goo.gl/KoCwfB
or via https://paypal.com to zoecwest@gmail.com
SEE GIVING PERKS
https://goo.gl/KoCwfB
OR
https://goo.gl/frzTRt
Once you’ve made your donation just email us your receipt via sacredgeometryinternational@gmail.com to claim your perks!
Presented by Sacred Geometry International and Den of Lore, in cooperation with Clay Roupe - For the most important show we will ever do, and on this very special night, John Anthony West's friends &amp; colleagues come together to help spread the word of John Anthony West's fight, discuss his work, and share warm stories of the man himself.
Between each guest, we will be announcing the updated amount of funds raised for Clay Roupe's Official Fundly campaign, the bonus thank-you-gifts being offered for making a donation, and at what giving level they are available at.
GUESTS
-------------
Graham Hancock, Randall Carlson, Dr. Robert Schoch, Laird Scranton, and Edward G. Nightingale.
Scotty Roberts has stepped out for medical reasons. Thoughts and prayers are with him and his family. GET WELL SOON SCOTTY! We will miss you, but hope for your speedy recovery!
More to be added!
GUEST CO-HOSTS
-----------------------------
Dr. Robert Schoch - Author, &amp; Professor Boston University
Edward G. Nightingale –  Researcher &amp; Author
Seriah Azkath - Host - Where did the road go?
Camron Wiltshire - Sacred Geometry International
SPECIAL THANKS
-----------------------------
Joe Rogan - Joe Rogan Experience
Jimmy Church from Fade 2 Black
Darren &amp; Graham from Grimerica
Greg from The Higher Side Chats
WHY A TELETHON?
-------------------------------
John Anthony West's work has touched millions of people's lives the world over, and fought against close-mindedness and ignorance, while promoting critical thinking on where our true history and our culture's past could come from. Now it is our turn as a community to give back to someone who has given so much to us.
We are with you in this fight John, every step of the way.
THE GOAL
-----------------
Our goal is to raise $10,000 for John's treatment during the broadcast - and another $40,000 during the next 7 days as we release the audio edition of the podcast. Let's make this a reality.
Excerpt from Clay Roupe's Fundly Campaign Page
------------------------------------------------------------------------------
https://goo.gl/2D8V9B
John Anthony West, the Emmy award winning Egyptologist who took on the 'Quackademics' and conventional dating of The Sphinx is now taking on Cancer.
World renowned Egyptologist, writer and satirist John Anthony West has spent the majority of his life fighting academia with his controversial theories of ancient Egypt.  In the first days of 2017 John was presented with a new fight, this time he is battling cancer instead of the “Quackademics” (one of many JAW'isms).
For those not familiar with John’s work, one can start with his 1993 Emmy award winning documentary, The Mysteries of the Sphinx, narrated by Charlton Heston. John first hypothesized and then proved geologically that the Sphinx is vastly older than the conventional date of 2500BC taught in schools.  Simply put, he has changed the way we look at the history of our civilization.
John West was adamant about using alternative methods over the extremely harsh ‘standard of care’ treatment that would be tough on any person at any age.
The great news is that John has been accepted in the renowned Burzynski Clinic in Houston, Texas.  Dr. Stanislaw Burzynski, much like John, is a genius that the establishment does not know how to deal with.  The FDA has continually harassed Dr Burzynski for using non standard of care methods, even though his treatment has shown more promise than traditional protocols.  His patients testimonies have led to the FDA to consistently fail in their stubborn litigious pursuits.
Most non-traditional cancer treatments are disregarded from health insurance policies, giving most little choice in the matter.  In addition to being radically cheaper, Dr Burzynski's patient case studies have detailed incredible results.  Be that as it may, the majority of health care institutions do not acknowledge. This of course requires people like John Anthony West to settle his medical care out of pocket.
We cant let that stop these two from trying.
The Rogue Oncologist meets the Rogue Egyptologist, soon with your help.
We estimate the medical obligations, financial commitments, and on-hold Egypt tours for 2017 to be $155,000.  100% of all funds will go to John West and his family.  We also welcome your ideas and suggestions to help out this living treasure to continue his pursuits.</t>
  </si>
  <si>
    <t>VwJgP9hfa3I</t>
  </si>
  <si>
    <t>2017 02 02</t>
  </si>
  <si>
    <t>https://youtu.be/pInhG5AK4HY</t>
  </si>
  <si>
    <t>EP. 021 - Terra Masonica w  Tristan Bourlard</t>
  </si>
  <si>
    <t>Support us on Patreon @ https://patreon.com/denoflore
or at http://DenofLore.com/support
Tristan Bourlard joins us on the Den of Lore show to discuss his groundbreaking movie being released worldwide - Terra Masonica
About The Film
-------------------------
from terramasonica.com
Terra Masonica will focus on the following: What is Freemasonry today? Who are the Freemasons and what do they do?
These simple questions have never really been treated from a global perspective.
After its official creation in London in 1717, Freemasonry quickly spread to all continents. For 300 years, specific entities have been created, differentiated by country and local realities.
This world tour in 80 lodges will outline the similarities and contrasts between lodges on the five continents. For the first time you will explore the real Freemasonry, from Patagonia to Lapland, from USA to India, in 80 lodges. We will discover the oldest lodges on each continent as well as the most peculiar lodges.
Terra Masonica will talk to ordinary Freemasons and will explore their current reality. We will meet these Freemasons in their daily lives. We will listen to their views of the world, their questions and doubts in an ever-changing world.
We will try to understand the influence of the local context that defines the characteristics of each masonry.
Movie Trailer
https://vimeo.com/133844948
Our Featured Guest
-------------------------------
TRISTAN BOURLARD
Tristan Bourlard is director of scientific and historical documentaries. He is Belgian and has one daughter, Mona. He has been an active supporter of the research against breast cancer for many years.
2014 : Award Recast for Brussels ’44, Memorimage, Reus Spain
2012 : Urban photographer of the Year, London
2009 : Prix Roberval de la meilleure émission scientifique de télévision, (France)
2002 : 1er prix du film pédagogique au festival du film archéologique Kinéon (Bruxelles).
1999 : Contribution Award au Margareth Mead Film &amp; Video Festival de New York, et le prix du Meilleur Documentaire Mondial FIAT (Fédération internationale des archives de télévision) à Santiago (Chili).
1994 : Prix européen du meilleur film scientifique au Festival du film scientifique de Palaiseau (France)
http://www.terramasonica.com
https://www.facebook.com/terramasonica/
The audio only episode will be available at www.denoflore.com the Tuesday after streaming.
Write us and tell us what you think of the show, share with us your paranormal or UFO experiences, or just write to say hi!
info@denoflore.com
Support The Show
-----------------------------
Like what you hear? Help keep us ad and sponsor free, and 100% listener supported! A lot of work goes into every episode, and every little bit helps us bring more shows to you.
$1 Basic Support - https://paypal.me/TheDenOfLoreShow/1
$2 Basic-Plus Support - https://paypal.me/TheDenOfLoreShow/2
$5 Bronze Support - https://paypal.me/TheDenOfLoreShow/5
$10 Silver Support - https://paypal.me/TheDenOfLoreShow/10
$20 Gold Support - https://paypal.me/TheDenOfLoreShow/20
$50 Platinum Support - https://paypal.me/TheDenOfLoreShow/50
Subscribe:
-------------
iTunes: https://itunes.apple.com/ca/podcast/den-of-lore/id1175502861
Android: http://subscribeonandroid.com/www.denoflore.com/feed/podcast/
Google Play: https://goo.gl/app/playmusic?ibi=com.google.PlayMusic&amp;isi=691797987&amp;ius=googleplaymusic&amp;link=https://play.google.com/music/m/Iz63w62pqcny26susclhmgubnoq?t%3DDen_of_Lore
Stitcher: http://www.stitcher.com/podcast/den-of-lore?refid=stpr
Tunein: http://tunein.com/radio/Den-of-Lore-p931164/
Intro Music:
Only Knows by Broke For Free
http://freemusicarchive.org/music/Bro...
http://brokeforfree.com/
Outro Music:
Spellbound by Broke For Free
http://freemusicarchive.org/music/Broke_For_Free/Layers/Spellbound
http://brokeforfree.com/</t>
  </si>
  <si>
    <t>pInhG5AK4HY</t>
  </si>
  <si>
    <t>2017 01 20</t>
  </si>
  <si>
    <t>https://youtu.be/sFreSUT2sBg</t>
  </si>
  <si>
    <t>EP. 019 - Lost Keys of Freemasonry w  John Michael Greer</t>
  </si>
  <si>
    <t>Support us on Patreon @ https://patreon.com/denoflore
or at http://DenofLore.com/support
Over thousands of years, the priests and sages of the ancient world discovered that the design and location of certain structures had beneficial effects on the crops that sustained life. A body of traditional lore evolved, using architecture and ceremonies that made use of these wholly natural but mysterious effects. In The Secret of the Temple, John Michael Greer painstakingly rebuilds a body of lost knowledge that has been used to accumulate and direct energy throughout history, and can be used again today.
The Temple of Solomon was only one of many ancient structures that drew on the temple tradition. The insights of this tradition have been passed down through those in society tasked with protecting ancient wisdom, secret societies like the Knights Templar and the Freemasons. But over time, as cultures and technologies changed, the meaning of these cryptic symbols and rituals became obscured . . . until now. This book explores the esoteric body of knowledge that shaped the world of our forebears, gave rise to the world’s most awe-inspiring temples and cathedrals, and continues to fuel speculation about powerful forces at work in our world.
John Michael Greer is an American author, independent scholar, historian of ideas, cultural critic, Neo-druid leader, Hermeticist, environmentalist/conservationist, blogger, novelist, and occultist/esotericist who currently resides in Cumberland, Maryland after living in Ashland, Oregon for a number of years. He was raised in a nonreligious family. Greer graduated from Western Washington University in 1983, and from the University of Washington with an B.A. in the Comparative History of Ideas in 1993. He is a former Grand Archdruid of the Ancient Order of Druids in America, a position he has held since 2002. His first book, Paths of Wisdom, a study of the Golden Dawn system of Qabalah, was published in 1996. Greer has since written, edited, and/or translated many other books on numerous subjects and topics, including multiple encyclopedias. Some of Greer's more recent books include an exploration of UFO phenomena, multiple titles on Druidism and Western esoterica, along with the predicted overall effects of the post-industrial age and associated resource depletion on human culture in the future. Greer has also written extensively about "peak oil" and other forms of expected resource shortages which he believes will eventually bring about fundamental changes in many societies around the world for generations to come. In addition Mr. Greer maintains an interest in historical hermetic philosophical teachings. This historical interest led him to translate the Historic rapier treatise of Girard Thibault. Mr. Greer has taught several classes on the philosophical and practical teachings of Girard Thibault in partnership with the fencing school Academia Duellatoria.
http://www.thearchdruidreport.blogspot.com
The Secret of the Temple: Earth Energies, Sacred Geometry, and the Lost Keys of Freemasonry 
https://www.amazon.com/Secret-Temple-Energies-Geometry-Freemasonry/dp/0738748609/ref=asap_bc?ie=UTF8
The audio only episode will be available at www.denoflore.com the Tuesday after streaming.
Write us and tell us what you think of the show, share with us your paranormal or UFO experiences, or just write to say hi!
info@denoflore.com
Support The Show
-----------------------------
Like what you hear? Help keep us ad and sponsor free, and 100% listener supported! A lot of work goes into every episode, and every little bit helps us bring more shows to you.
$1 Basic Support - https://paypal.me/TheDenOfLoreShow/1
$2 Basic-Plus Support - https://paypal.me/TheDenOfLoreShow/2
$5 Bronze Support - https://paypal.me/TheDenOfLoreShow/5
$10 Silver Support - https://paypal.me/TheDenOfLoreShow/10
$20 Gold Support - https://paypal.me/TheDenOfLoreShow/20
$50 Platinum Support - https://paypal.me/TheDenOfLoreShow/50
Subscribe:
-------------
iTunes: https://itunes.apple.com/ca/podcast/den-of-lore/id1175502861
Android: http://subscribeonandroid.com/www.denoflore.com/feed/podcast/
Google Play: https://goo.gl/app/playmusic?ibi=com.google.PlayMusic&amp;isi=691797987&amp;ius=googleplaymusic&amp;link=https://play.google.com/music/m/Iz63w62pqcny26susclhmgubnoq?t%3DDen_of_Lore
Stitcher: http://www.stitcher.com/podcast/den-of-lore?refid=stpr
Tunein: http://tunein.com/radio/Den-of-Lore-p931164/
Intro Music:
Only Knows by Broke For Free
http://freemusicarchive.org/music/Broke_For_Free/Layers/Only_Knows
http://brokeforfree.com/
Outro Music:
Spellbound by Broke For Free
http://freemusicarchive.org/music/Broke_For_Free/Layers/Spellbound
http://brokeforfree.com/</t>
  </si>
  <si>
    <t>sFreSUT2sBg</t>
  </si>
  <si>
    <t>2016 12 15</t>
  </si>
  <si>
    <t>https://youtu.be/0-Bvt9T3OTw</t>
  </si>
  <si>
    <t>EP. 012 - Skara Brae &amp; Egypt w  Laird Scranton</t>
  </si>
  <si>
    <t>Support us on Patreon @ https://patreon.com/denoflore
or at http://DenofLore.com/support
Laird Scranton is joining us for a special afternoon episode to talk about his new book, The Mystery of Skara Brae: Neolithic Scotland and the Origins of Ancient Egypt, as well as delve deep into the subject of how the oldest and most well preserved neolithic site in the UK is connected to the Dogon People 5000 Km away, and early dynastic Egypt!
as always for big featured guests, we dig deep with Laird through is vast trove of internal knowledge to explore the profound concepts to get one step closer to the bottom of the most important questions:
"Where do we come from, and why are we here?"
Featured Guest
-------------------------
Laird Scranton
http://lairdscranton.com
Laird Scranton is an independent researcher of ancient cosmology and language.  His studies in comparative cosmology have served help synchronize aspects of ancient African, Egyptian, Vedic, Chinese, Polynesian and other world cosmologies, and have led to an alternate approach to reading Egyptian hieroglyphic words.  His degree is in English from Vassar College.
He became interested in Dogon mythology and symbolism in the early 1990s. He has studied ancient myth, language, and cosmology since 1997 and has been a lecturer at Colgate University. He also appears in John Anthony West’s Magical Egypt DVD series. He lives in Albany, New York.   His writings include books and articles published or taught by Colgate University, Temple University and the University of Chicago.
The Mystery of Skara Brae: Neolithic Scotland and the Origins of Ancient Egypt
https://www.amazon.com/Mystery-Skara-Brae-Neolithic-Scotland-ebook/dp/B01F7LDGA2/ref=sr_1_2?ie=UTF8&amp;qid=1481827492&amp;sr=8-2&amp;keywords=Laird+Scranton
List of other books on Amazon by Laird
https://www.amazon.com/s/ref=sr_pg_1?fst=as%3Aoff&amp;rh=i%3Aaps%2Ck%3ALaird+Scranton%2Cp_lbr_books_authors_browse-bin%3ALaird+Scranton&amp;keywords=Laird+Scranton&amp;ie=UTF8&amp;qid=1481827499
Download the audio-only episode from our website the Tuesday after the broadcast: 
www.denoflore.com
Write us and tell us what you think of the show, share with us your paranormal or UFO experiences, or just write to say hi!
info@denoflore.com
Support The Show
-----------------------------
Like what you hear? Help keep us ad and sponsor free, and 100% listener supported! A lot of work goes into every episode, and every little bit helps us bring more shows to you.
$1 Basic Support - https://paypal.me/TheDenOfLoreShow/1
$2 Basic-Plus Support - https://paypal.me/TheDenOfLoreShow/2
$5 Bronze Support - https://paypal.me/TheDenOfLoreShow/5
$10 Silver Support - https://paypal.me/TheDenOfLoreShow/10
$20 Gold Support - https://paypal.me/TheDenOfLoreShow/20
$50 Platinum Support - https://paypal.me/TheDenOfLoreShow/50
Subscribe:
-------------
iTunes: https://itunes.apple.com/ca/podcast/den-of-lore/id1175502861
Android: http://subscribeonandroid.com/www.denoflore.com/feed/podcast/
Google Play: https://goo.gl/app/playmusic?ibi=com.google.PlayMusic&amp;isi=691797987&amp;ius=googleplaymusic&amp;link=https://play.google.com/music/m/Iz63w62pqcny26susclhmgubnoq?t%3DDen_of_Lore
Stitcher: http://www.stitcher.com/podcast/den-of-lore?refid=stpr
Tunein: http://tunein.com/radio/Den-of-Lore-p931164/
Intro Music:
Only Knows by Broke For Free
http://freemusicarchive.org/music/Bro...
http://brokeforfree.com/
Outro Music:
Spellbound by Broke For Free
http://freemusicarchive.org/music/Broke_For_Free/Layers/Spellbound
http://brokeforfree.com/</t>
  </si>
  <si>
    <t>0-Bvt9T3OTw</t>
  </si>
</sst>
</file>

<file path=xl/styles.xml><?xml version="1.0" encoding="utf-8"?>
<styleSheet xmlns="http://schemas.openxmlformats.org/spreadsheetml/2006/main">
  <numFmts count="4">
    <numFmt numFmtId="44" formatCode="_-&quot;£&quot;* #,##0.00_-;\-&quot;£&quot;* #,##0.00_-;_-&quot;£&quot;* &quot;-&quot;??_-;_-@_-"/>
    <numFmt numFmtId="42" formatCode="_-&quot;£&quot;* #,##0_-;\-&quot;£&quot;* #,##0_-;_-&quot;£&quot;* &quot;-&quot;_-;_-@_-"/>
    <numFmt numFmtId="41" formatCode="_-* #,##0_-;\-* #,##0_-;_-* &quot;-&quot;_-;_-@_-"/>
    <numFmt numFmtId="43" formatCode="_-* #,##0.00_-;\-* #,##0.00_-;_-* &quot;-&quot;??_-;_-@_-"/>
  </numFmts>
  <fonts count="23">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
      <b/>
      <sz val="11"/>
      <color theme="3"/>
      <name val="Calibri"/>
      <charset val="134"/>
      <scheme val="minor"/>
    </font>
    <font>
      <sz val="11"/>
      <color theme="1"/>
      <name val="Calibri"/>
      <charset val="134"/>
      <scheme val="minor"/>
    </font>
    <font>
      <sz val="11"/>
      <color theme="1"/>
      <name val="Calibri"/>
      <charset val="0"/>
      <scheme val="minor"/>
    </font>
    <font>
      <b/>
      <sz val="11"/>
      <color rgb="FFFFFFFF"/>
      <name val="Calibri"/>
      <charset val="0"/>
      <scheme val="minor"/>
    </font>
    <font>
      <sz val="11"/>
      <color theme="0"/>
      <name val="Calibri"/>
      <charset val="0"/>
      <scheme val="minor"/>
    </font>
    <font>
      <u/>
      <sz val="11"/>
      <color rgb="FF800080"/>
      <name val="Calibri"/>
      <charset val="0"/>
      <scheme val="minor"/>
    </font>
    <font>
      <b/>
      <sz val="13"/>
      <color theme="3"/>
      <name val="Calibri"/>
      <charset val="134"/>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sz val="11"/>
      <color rgb="FF3F3F76"/>
      <name val="Calibri"/>
      <charset val="0"/>
      <scheme val="minor"/>
    </font>
    <font>
      <sz val="11"/>
      <color rgb="FF006100"/>
      <name val="Calibri"/>
      <charset val="0"/>
      <scheme val="minor"/>
    </font>
    <font>
      <sz val="11"/>
      <color rgb="FF9C0006"/>
      <name val="Calibri"/>
      <charset val="0"/>
      <scheme val="minor"/>
    </font>
    <font>
      <b/>
      <sz val="11"/>
      <color rgb="FF3F3F3F"/>
      <name val="Calibri"/>
      <charset val="0"/>
      <scheme val="minor"/>
    </font>
    <font>
      <b/>
      <sz val="11"/>
      <color rgb="FFFA7D00"/>
      <name val="Calibri"/>
      <charset val="0"/>
      <scheme val="minor"/>
    </font>
    <font>
      <sz val="11"/>
      <color rgb="FF9C6500"/>
      <name val="Calibri"/>
      <charset val="0"/>
      <scheme val="minor"/>
    </font>
    <font>
      <sz val="11"/>
      <color rgb="FFFA7D00"/>
      <name val="Calibri"/>
      <charset val="0"/>
      <scheme val="minor"/>
    </font>
    <font>
      <b/>
      <sz val="11"/>
      <color theme="1"/>
      <name val="Calibri"/>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rgb="FFFFC7CE"/>
        <bgColor indexed="64"/>
      </patternFill>
    </fill>
    <fill>
      <patternFill patternType="solid">
        <fgColor rgb="FFF2F2F2"/>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6"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0" fontId="6" fillId="2" borderId="0" applyNumberFormat="0" applyBorder="0" applyAlignment="0" applyProtection="0">
      <alignment vertical="center"/>
    </xf>
    <xf numFmtId="43"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0" fontId="7" fillId="3" borderId="3" applyNumberFormat="0" applyAlignment="0" applyProtection="0">
      <alignment vertical="center"/>
    </xf>
    <xf numFmtId="0" fontId="10" fillId="0" borderId="4" applyNumberFormat="0" applyFill="0" applyAlignment="0" applyProtection="0">
      <alignment vertical="center"/>
    </xf>
    <xf numFmtId="0" fontId="5" fillId="8" borderId="5" applyNumberFormat="0" applyFont="0" applyAlignment="0" applyProtection="0">
      <alignment vertical="center"/>
    </xf>
    <xf numFmtId="0" fontId="6" fillId="12" borderId="0" applyNumberFormat="0" applyBorder="0" applyAlignment="0" applyProtection="0">
      <alignment vertical="center"/>
    </xf>
    <xf numFmtId="0" fontId="11" fillId="0" borderId="0" applyNumberFormat="0" applyFill="0" applyBorder="0" applyAlignment="0" applyProtection="0">
      <alignment vertical="center"/>
    </xf>
    <xf numFmtId="0" fontId="6" fillId="13"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4" fillId="0" borderId="2" applyNumberFormat="0" applyFill="0" applyAlignment="0" applyProtection="0">
      <alignment vertical="center"/>
    </xf>
    <xf numFmtId="0" fontId="4" fillId="0" borderId="0" applyNumberFormat="0" applyFill="0" applyBorder="0" applyAlignment="0" applyProtection="0">
      <alignment vertical="center"/>
    </xf>
    <xf numFmtId="0" fontId="15" fillId="18" borderId="6" applyNumberFormat="0" applyAlignment="0" applyProtection="0">
      <alignment vertical="center"/>
    </xf>
    <xf numFmtId="0" fontId="8" fillId="17" borderId="0" applyNumberFormat="0" applyBorder="0" applyAlignment="0" applyProtection="0">
      <alignment vertical="center"/>
    </xf>
    <xf numFmtId="0" fontId="16" fillId="19" borderId="0" applyNumberFormat="0" applyBorder="0" applyAlignment="0" applyProtection="0">
      <alignment vertical="center"/>
    </xf>
    <xf numFmtId="0" fontId="18" fillId="21" borderId="7" applyNumberFormat="0" applyAlignment="0" applyProtection="0">
      <alignment vertical="center"/>
    </xf>
    <xf numFmtId="0" fontId="6" fillId="22" borderId="0" applyNumberFormat="0" applyBorder="0" applyAlignment="0" applyProtection="0">
      <alignment vertical="center"/>
    </xf>
    <xf numFmtId="0" fontId="19" fillId="21" borderId="6"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17" fillId="20" borderId="0" applyNumberFormat="0" applyBorder="0" applyAlignment="0" applyProtection="0">
      <alignment vertical="center"/>
    </xf>
    <xf numFmtId="0" fontId="20" fillId="23" borderId="0" applyNumberFormat="0" applyBorder="0" applyAlignment="0" applyProtection="0">
      <alignment vertical="center"/>
    </xf>
    <xf numFmtId="0" fontId="8" fillId="24" borderId="0" applyNumberFormat="0" applyBorder="0" applyAlignment="0" applyProtection="0">
      <alignment vertical="center"/>
    </xf>
    <xf numFmtId="0" fontId="6" fillId="16" borderId="0" applyNumberFormat="0" applyBorder="0" applyAlignment="0" applyProtection="0">
      <alignment vertical="center"/>
    </xf>
    <xf numFmtId="0" fontId="8" fillId="15" borderId="0" applyNumberFormat="0" applyBorder="0" applyAlignment="0" applyProtection="0">
      <alignment vertical="center"/>
    </xf>
    <xf numFmtId="0" fontId="8" fillId="27" borderId="0" applyNumberFormat="0" applyBorder="0" applyAlignment="0" applyProtection="0">
      <alignment vertical="center"/>
    </xf>
    <xf numFmtId="0" fontId="6" fillId="29" borderId="0" applyNumberFormat="0" applyBorder="0" applyAlignment="0" applyProtection="0">
      <alignment vertical="center"/>
    </xf>
    <xf numFmtId="0" fontId="6" fillId="11" borderId="0" applyNumberFormat="0" applyBorder="0" applyAlignment="0" applyProtection="0">
      <alignment vertical="center"/>
    </xf>
    <xf numFmtId="0" fontId="8" fillId="31" borderId="0" applyNumberFormat="0" applyBorder="0" applyAlignment="0" applyProtection="0">
      <alignment vertical="center"/>
    </xf>
    <xf numFmtId="0" fontId="8" fillId="14" borderId="0" applyNumberFormat="0" applyBorder="0" applyAlignment="0" applyProtection="0">
      <alignment vertical="center"/>
    </xf>
    <xf numFmtId="0" fontId="6" fillId="32" borderId="0" applyNumberFormat="0" applyBorder="0" applyAlignment="0" applyProtection="0">
      <alignment vertical="center"/>
    </xf>
    <xf numFmtId="0" fontId="8" fillId="26" borderId="0" applyNumberFormat="0" applyBorder="0" applyAlignment="0" applyProtection="0">
      <alignment vertical="center"/>
    </xf>
    <xf numFmtId="0" fontId="6" fillId="6" borderId="0" applyNumberFormat="0" applyBorder="0" applyAlignment="0" applyProtection="0">
      <alignment vertical="center"/>
    </xf>
    <xf numFmtId="0" fontId="6" fillId="5" borderId="0" applyNumberFormat="0" applyBorder="0" applyAlignment="0" applyProtection="0">
      <alignment vertical="center"/>
    </xf>
    <xf numFmtId="0" fontId="8" fillId="10" borderId="0" applyNumberFormat="0" applyBorder="0" applyAlignment="0" applyProtection="0">
      <alignment vertical="center"/>
    </xf>
    <xf numFmtId="0" fontId="6" fillId="30" borderId="0" applyNumberFormat="0" applyBorder="0" applyAlignment="0" applyProtection="0">
      <alignment vertical="center"/>
    </xf>
    <xf numFmtId="0" fontId="8" fillId="4" borderId="0" applyNumberFormat="0" applyBorder="0" applyAlignment="0" applyProtection="0">
      <alignment vertical="center"/>
    </xf>
    <xf numFmtId="0" fontId="8" fillId="25" borderId="0" applyNumberFormat="0" applyBorder="0" applyAlignment="0" applyProtection="0">
      <alignment vertical="center"/>
    </xf>
    <xf numFmtId="0" fontId="6" fillId="28" borderId="0" applyNumberFormat="0" applyBorder="0" applyAlignment="0" applyProtection="0">
      <alignment vertical="center"/>
    </xf>
    <xf numFmtId="0" fontId="8" fillId="9" borderId="0" applyNumberFormat="0" applyBorder="0" applyAlignment="0" applyProtection="0">
      <alignment vertical="center"/>
    </xf>
  </cellStyleXfs>
  <cellXfs count="5">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7" applyAlignment="1" applyProtection="1">
      <alignment horizontal="left"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youtu.be/2L9P9n_PxF4" TargetMode="External"/><Relationship Id="rId8" Type="http://schemas.openxmlformats.org/officeDocument/2006/relationships/hyperlink" Target="https://youtu.be/2lJCdi0hxNA" TargetMode="External"/><Relationship Id="rId7" Type="http://schemas.openxmlformats.org/officeDocument/2006/relationships/hyperlink" Target="https://youtu.be/LBBeHUzE1s0" TargetMode="External"/><Relationship Id="rId6" Type="http://schemas.openxmlformats.org/officeDocument/2006/relationships/hyperlink" Target="https://youtu.be/N745BiVgdG0" TargetMode="External"/><Relationship Id="rId5" Type="http://schemas.openxmlformats.org/officeDocument/2006/relationships/hyperlink" Target="https://youtu.be/ZdpPzEGzB9g" TargetMode="External"/><Relationship Id="rId41" Type="http://schemas.openxmlformats.org/officeDocument/2006/relationships/hyperlink" Target="https://youtu.be/0-Bvt9T3OTw" TargetMode="External"/><Relationship Id="rId40" Type="http://schemas.openxmlformats.org/officeDocument/2006/relationships/hyperlink" Target="https://youtu.be/sFreSUT2sBg" TargetMode="External"/><Relationship Id="rId4" Type="http://schemas.openxmlformats.org/officeDocument/2006/relationships/hyperlink" Target="https://youtu.be/FBQfpv4fZ_k" TargetMode="External"/><Relationship Id="rId39" Type="http://schemas.openxmlformats.org/officeDocument/2006/relationships/hyperlink" Target="https://youtu.be/pInhG5AK4HY" TargetMode="External"/><Relationship Id="rId38" Type="http://schemas.openxmlformats.org/officeDocument/2006/relationships/hyperlink" Target="https://youtu.be/VwJgP9hfa3I" TargetMode="External"/><Relationship Id="rId37" Type="http://schemas.openxmlformats.org/officeDocument/2006/relationships/hyperlink" Target="https://youtu.be/l2YacYRLGSI" TargetMode="External"/><Relationship Id="rId36" Type="http://schemas.openxmlformats.org/officeDocument/2006/relationships/hyperlink" Target="https://youtu.be/n1X91UrHnM8" TargetMode="External"/><Relationship Id="rId35" Type="http://schemas.openxmlformats.org/officeDocument/2006/relationships/hyperlink" Target="https://youtu.be/ZjmHCPfrFSo" TargetMode="External"/><Relationship Id="rId34" Type="http://schemas.openxmlformats.org/officeDocument/2006/relationships/hyperlink" Target="https://youtu.be/dad56C65ecM" TargetMode="External"/><Relationship Id="rId33" Type="http://schemas.openxmlformats.org/officeDocument/2006/relationships/hyperlink" Target="https://youtu.be/xAJgB63wKMk" TargetMode="External"/><Relationship Id="rId32" Type="http://schemas.openxmlformats.org/officeDocument/2006/relationships/hyperlink" Target="https://youtu.be/NHvivh8n8vQ" TargetMode="External"/><Relationship Id="rId31" Type="http://schemas.openxmlformats.org/officeDocument/2006/relationships/hyperlink" Target="https://youtu.be/k1b6L3PgeiI" TargetMode="External"/><Relationship Id="rId30" Type="http://schemas.openxmlformats.org/officeDocument/2006/relationships/hyperlink" Target="https://youtu.be/jsDFL8EDdFI" TargetMode="External"/><Relationship Id="rId3" Type="http://schemas.openxmlformats.org/officeDocument/2006/relationships/hyperlink" Target="https://youtu.be/tbpD60qJlsE" TargetMode="External"/><Relationship Id="rId29" Type="http://schemas.openxmlformats.org/officeDocument/2006/relationships/hyperlink" Target="https://youtu.be/Qloo7ZAgZwE" TargetMode="External"/><Relationship Id="rId28" Type="http://schemas.openxmlformats.org/officeDocument/2006/relationships/hyperlink" Target="https://youtu.be/ciBdLEMzqY0" TargetMode="External"/><Relationship Id="rId27" Type="http://schemas.openxmlformats.org/officeDocument/2006/relationships/hyperlink" Target="https://youtu.be/GQSNIfp5ZQY" TargetMode="External"/><Relationship Id="rId26" Type="http://schemas.openxmlformats.org/officeDocument/2006/relationships/hyperlink" Target="https://youtu.be/01Az4UK1NX4" TargetMode="External"/><Relationship Id="rId25" Type="http://schemas.openxmlformats.org/officeDocument/2006/relationships/hyperlink" Target="https://youtu.be/GcUoGSxwlb0" TargetMode="External"/><Relationship Id="rId24" Type="http://schemas.openxmlformats.org/officeDocument/2006/relationships/hyperlink" Target="https://youtu.be/rd0E3mwBorE" TargetMode="External"/><Relationship Id="rId23" Type="http://schemas.openxmlformats.org/officeDocument/2006/relationships/hyperlink" Target="https://youtu.be/9mRcqjZiRWk" TargetMode="External"/><Relationship Id="rId22" Type="http://schemas.openxmlformats.org/officeDocument/2006/relationships/hyperlink" Target="https://youtu.be/DdaZfBr-Wj4" TargetMode="External"/><Relationship Id="rId21" Type="http://schemas.openxmlformats.org/officeDocument/2006/relationships/hyperlink" Target="https://youtu.be/Gu4rmjr-et4" TargetMode="External"/><Relationship Id="rId20" Type="http://schemas.openxmlformats.org/officeDocument/2006/relationships/hyperlink" Target="https://youtu.be/UkCUaR9CwQY" TargetMode="External"/><Relationship Id="rId2" Type="http://schemas.openxmlformats.org/officeDocument/2006/relationships/hyperlink" Target="https://files.afu.se/Downloads/Transcripts/Den%20of%20Lore%20(Chris%20George%20Zuger)/" TargetMode="External"/><Relationship Id="rId19" Type="http://schemas.openxmlformats.org/officeDocument/2006/relationships/hyperlink" Target="https://youtu.be/_fcgVAMmNz8" TargetMode="External"/><Relationship Id="rId18" Type="http://schemas.openxmlformats.org/officeDocument/2006/relationships/hyperlink" Target="https://youtu.be/EIVMF5J98IU" TargetMode="External"/><Relationship Id="rId17" Type="http://schemas.openxmlformats.org/officeDocument/2006/relationships/hyperlink" Target="https://youtu.be/EOEc7gdNMWs" TargetMode="External"/><Relationship Id="rId16" Type="http://schemas.openxmlformats.org/officeDocument/2006/relationships/hyperlink" Target="https://youtu.be/E-6g7rXxLSQ" TargetMode="External"/><Relationship Id="rId15" Type="http://schemas.openxmlformats.org/officeDocument/2006/relationships/hyperlink" Target="https://youtu.be/XWH7wqJWqcI" TargetMode="External"/><Relationship Id="rId14" Type="http://schemas.openxmlformats.org/officeDocument/2006/relationships/hyperlink" Target="https://youtu.be/otSBm9_u7Mo" TargetMode="External"/><Relationship Id="rId13" Type="http://schemas.openxmlformats.org/officeDocument/2006/relationships/hyperlink" Target="https://youtu.be/HGHQahZdu_4" TargetMode="External"/><Relationship Id="rId12" Type="http://schemas.openxmlformats.org/officeDocument/2006/relationships/hyperlink" Target="https://youtu.be/b5n-QOOlijQ" TargetMode="External"/><Relationship Id="rId11" Type="http://schemas.openxmlformats.org/officeDocument/2006/relationships/hyperlink" Target="https://youtu.be/y40j5ENm6x4" TargetMode="External"/><Relationship Id="rId10" Type="http://schemas.openxmlformats.org/officeDocument/2006/relationships/hyperlink" Target="https://youtu.be/h5qM1SP2XS4" TargetMode="External"/><Relationship Id="rId1" Type="http://schemas.openxmlformats.org/officeDocument/2006/relationships/hyperlink" Target="https://youtu.be/prCLFJGEh4I"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1"/>
  <sheetViews>
    <sheetView tabSelected="1" workbookViewId="0">
      <selection activeCell="M1" sqref="M$1:M$1048576"/>
    </sheetView>
  </sheetViews>
  <sheetFormatPr defaultColWidth="9" defaultRowHeight="15"/>
  <cols>
    <col min="1" max="1" width="10.7142857142857" style="1" customWidth="1"/>
    <col min="2" max="2" width="12.7142857142857" style="1" customWidth="1"/>
    <col min="3" max="3" width="10.7142857142857" style="1" customWidth="1"/>
    <col min="4" max="4" width="15.7142857142857" style="1" customWidth="1"/>
    <col min="5" max="5" width="55.7142857142857" style="1" customWidth="1"/>
    <col min="6" max="12" width="9" style="1" hidden="1" customWidth="1"/>
    <col min="13" max="13" width="10.7142857142857" style="2" customWidth="1"/>
    <col min="14" max="16384" width="9" style="1"/>
  </cols>
  <sheetData>
    <row r="1" ht="45" spans="1:12">
      <c r="A1" s="3" t="s">
        <v>0</v>
      </c>
      <c r="B1" s="3" t="s">
        <v>1</v>
      </c>
      <c r="C1" s="3" t="s">
        <v>2</v>
      </c>
      <c r="D1" s="3" t="s">
        <v>3</v>
      </c>
      <c r="E1" s="3" t="s">
        <v>4</v>
      </c>
      <c r="F1" s="3" t="s">
        <v>5</v>
      </c>
      <c r="G1" s="3" t="s">
        <v>6</v>
      </c>
      <c r="H1" s="3" t="s">
        <v>7</v>
      </c>
      <c r="I1" s="3" t="s">
        <v>8</v>
      </c>
      <c r="J1" s="3" t="s">
        <v>9</v>
      </c>
      <c r="K1" s="3" t="s">
        <v>10</v>
      </c>
      <c r="L1" s="3" t="s">
        <v>11</v>
      </c>
    </row>
    <row r="2" ht="165" spans="1:13">
      <c r="A2" s="1" t="s">
        <v>12</v>
      </c>
      <c r="B2" s="1" t="s">
        <v>13</v>
      </c>
      <c r="C2" s="4" t="s">
        <v>14</v>
      </c>
      <c r="D2" s="1" t="s">
        <v>15</v>
      </c>
      <c r="E2" s="1" t="s">
        <v>16</v>
      </c>
      <c r="F2" s="4" t="s">
        <v>17</v>
      </c>
      <c r="G2" s="1" t="s">
        <v>18</v>
      </c>
      <c r="H2" s="1" t="s">
        <v>19</v>
      </c>
      <c r="I2" s="1" t="s">
        <v>20</v>
      </c>
      <c r="J2" s="1" t="s">
        <v>21</v>
      </c>
      <c r="K2" s="1" t="s">
        <v>22</v>
      </c>
      <c r="L2" s="1" t="str">
        <f>HYPERLINK("https://files.afu.se/Downloads/Transcripts/Den%20of%20Lore%20(Chris%20George%20Zuger)/2023 04 27 - Den of Lore - Charles P. O'Dale  Earth Bases-Aliens, Younger Dryas, Crater Explorer   Den of Lore %23podcast 006_prCLFJGEh4I - transcript (automated).pdf","Transcript Link")</f>
        <v>Transcript Link</v>
      </c>
      <c r="M2" s="2" t="str">
        <f>HYPERLINK("https://files.afu.se/Downloads/Transcripts/Den%20of%20Lore%20(Chris%20George%20Zuger)/2023 04 27 - Den of Lore - Charles P. O'Dale  Earth Bases-Aliens, Younger Dryas, Crater Explorer   Den of Lore %23podcast 006_prCLFJGEh4I - transcript (automated).pdf","Transcript Link")</f>
        <v>Transcript Link</v>
      </c>
    </row>
    <row r="3" ht="409.5" spans="1:13">
      <c r="A3" s="1" t="s">
        <v>23</v>
      </c>
      <c r="B3" s="1" t="s">
        <v>13</v>
      </c>
      <c r="C3" s="4" t="s">
        <v>24</v>
      </c>
      <c r="D3" s="1" t="s">
        <v>25</v>
      </c>
      <c r="E3" s="1" t="s">
        <v>26</v>
      </c>
      <c r="F3" s="4" t="s">
        <v>17</v>
      </c>
      <c r="G3" s="1" t="s">
        <v>18</v>
      </c>
      <c r="H3" s="1" t="s">
        <v>19</v>
      </c>
      <c r="I3" s="1" t="s">
        <v>20</v>
      </c>
      <c r="J3" s="1" t="s">
        <v>27</v>
      </c>
      <c r="K3" s="1" t="s">
        <v>22</v>
      </c>
      <c r="L3" s="1" t="str">
        <f>HYPERLINK("https://files.afu.se/Downloads/Transcripts/Den%20of%20Lore%20(Chris%20George%20Zuger)/2023 03 23 - Den of Lore - William Pullin  Exploring UFO Subculture, History, and Drama   Den of Lore %23podcast 005_tbpD60qJlsE - transcript (automated).pdf","Transcript Link")</f>
        <v>Transcript Link</v>
      </c>
      <c r="M3" s="2" t="str">
        <f>HYPERLINK("https://files.afu.se/Downloads/Transcripts/Den%20of%20Lore%20(Chris%20George%20Zuger)/2023 03 23 - Den of Lore - William Pullin  Exploring UFO Subculture, History, and Drama   Den of Lore %23podcast 005_tbpD60qJlsE - transcript (automated).pdf","Transcript Link")</f>
        <v>Transcript Link</v>
      </c>
    </row>
    <row r="4" ht="409.5" spans="1:13">
      <c r="A4" s="1" t="s">
        <v>28</v>
      </c>
      <c r="B4" s="1" t="s">
        <v>13</v>
      </c>
      <c r="C4" s="4" t="s">
        <v>29</v>
      </c>
      <c r="D4" s="1" t="s">
        <v>30</v>
      </c>
      <c r="E4" s="1" t="s">
        <v>31</v>
      </c>
      <c r="F4" s="4" t="s">
        <v>17</v>
      </c>
      <c r="G4" s="1" t="s">
        <v>18</v>
      </c>
      <c r="H4" s="1" t="s">
        <v>19</v>
      </c>
      <c r="I4" s="1" t="s">
        <v>20</v>
      </c>
      <c r="J4" s="1" t="s">
        <v>32</v>
      </c>
      <c r="K4" s="1" t="s">
        <v>22</v>
      </c>
      <c r="L4" s="1" t="str">
        <f>HYPERLINK("https://files.afu.se/Downloads/Transcripts/Den%20of%20Lore%20(Chris%20George%20Zuger)/2023 03 16 - Den of Lore - Rocci Stucci  Personal Growth, Unlocking the Mind, &amp; Food   Den of Lore %23podcast 004_FBQfpv4fZ_k - transcript (automated).pdf","Transcript Link")</f>
        <v>Transcript Link</v>
      </c>
      <c r="M4" s="2" t="str">
        <f>HYPERLINK("https://files.afu.se/Downloads/Transcripts/Den%20of%20Lore%20(Chris%20George%20Zuger)/2023 03 16 - Den of Lore - Rocci Stucci  Personal Growth, Unlocking the Mind, &amp; Food   Den of Lore %23podcast 004_FBQfpv4fZ_k - transcript (automated).pdf","Transcript Link")</f>
        <v>Transcript Link</v>
      </c>
    </row>
    <row r="5" ht="330" spans="1:13">
      <c r="A5" s="1" t="s">
        <v>33</v>
      </c>
      <c r="B5" s="1" t="s">
        <v>13</v>
      </c>
      <c r="C5" s="4" t="s">
        <v>34</v>
      </c>
      <c r="D5" s="1" t="s">
        <v>35</v>
      </c>
      <c r="E5" s="1" t="s">
        <v>36</v>
      </c>
      <c r="F5" s="4" t="s">
        <v>17</v>
      </c>
      <c r="G5" s="1" t="s">
        <v>18</v>
      </c>
      <c r="H5" s="1" t="s">
        <v>19</v>
      </c>
      <c r="I5" s="1" t="s">
        <v>20</v>
      </c>
      <c r="J5" s="1" t="s">
        <v>37</v>
      </c>
      <c r="K5" s="1" t="s">
        <v>22</v>
      </c>
      <c r="L5" s="1" t="str">
        <f>HYPERLINK("https://files.afu.se/Downloads/Transcripts/Den%20of%20Lore%20(Chris%20George%20Zuger)/2023 03 09 - Den of Lore - John Cadman  Great Pyramid's  Hydraulic Pulse Generator    Den of Lore %23podcast 003_ZdpPzEGzB9g - transcript (automated).pdf","Transcript Link")</f>
        <v>Transcript Link</v>
      </c>
      <c r="M5" s="2" t="str">
        <f>HYPERLINK("https://files.afu.se/Downloads/Transcripts/Den%20of%20Lore%20(Chris%20George%20Zuger)/2023 03 09 - Den of Lore - John Cadman  Great Pyramid's  Hydraulic Pulse Generator    Den of Lore %23podcast 003_ZdpPzEGzB9g - transcript (automated).pdf","Transcript Link")</f>
        <v>Transcript Link</v>
      </c>
    </row>
    <row r="6" ht="409.5" spans="1:13">
      <c r="A6" s="1" t="s">
        <v>38</v>
      </c>
      <c r="B6" s="1" t="s">
        <v>13</v>
      </c>
      <c r="C6" s="4" t="s">
        <v>39</v>
      </c>
      <c r="D6" s="1" t="s">
        <v>40</v>
      </c>
      <c r="E6" s="1" t="s">
        <v>41</v>
      </c>
      <c r="F6" s="4" t="s">
        <v>17</v>
      </c>
      <c r="G6" s="1" t="s">
        <v>18</v>
      </c>
      <c r="H6" s="1" t="s">
        <v>19</v>
      </c>
      <c r="I6" s="1" t="s">
        <v>20</v>
      </c>
      <c r="J6" s="1" t="s">
        <v>42</v>
      </c>
      <c r="K6" s="1" t="s">
        <v>22</v>
      </c>
      <c r="L6" s="1" t="str">
        <f>HYPERLINK("https://files.afu.se/Downloads/Transcripts/Den%20of%20Lore%20(Chris%20George%20Zuger)/2023 02 23 - Den of Lore - Denver Michaels  Extant Dinosaurs, Mammoths, &amp; Giant Lore of Renown   Den of Lore %23podcast 002_N745BiVgdG0 - transcript (automated).pdf","Transcript Link")</f>
        <v>Transcript Link</v>
      </c>
      <c r="M6" s="2" t="str">
        <f>HYPERLINK("https://files.afu.se/Downloads/Transcripts/Den%20of%20Lore%20(Chris%20George%20Zuger)/2023 02 23 - Den of Lore - Denver Michaels  Extant Dinosaurs, Mammoths, &amp; Giant Lore of Renown   Den of Lore %23podcast 002_N745BiVgdG0 - transcript (automated).pdf","Transcript Link")</f>
        <v>Transcript Link</v>
      </c>
    </row>
    <row r="7" ht="409.5" spans="1:13">
      <c r="A7" s="1" t="s">
        <v>43</v>
      </c>
      <c r="B7" s="1" t="s">
        <v>13</v>
      </c>
      <c r="C7" s="4" t="s">
        <v>44</v>
      </c>
      <c r="D7" s="1" t="s">
        <v>45</v>
      </c>
      <c r="E7" s="1" t="s">
        <v>46</v>
      </c>
      <c r="F7" s="4" t="s">
        <v>17</v>
      </c>
      <c r="G7" s="1" t="s">
        <v>18</v>
      </c>
      <c r="H7" s="1" t="s">
        <v>19</v>
      </c>
      <c r="I7" s="1" t="s">
        <v>20</v>
      </c>
      <c r="J7" s="1" t="s">
        <v>47</v>
      </c>
      <c r="K7" s="1" t="s">
        <v>22</v>
      </c>
      <c r="L7" s="1" t="str">
        <f>HYPERLINK("https://files.afu.se/Downloads/Transcripts/Den%20of%20Lore%20(Chris%20George%20Zuger)/2023 02 16 - Den of Lore - Laird Scranton  Ancient Myths, Sacred Symbols, &amp; Cosmological Beliefs   Den of Lore %23podcast 001_LBBeHUzE1s0 - transcript (automated).pdf","Transcript Link")</f>
        <v>Transcript Link</v>
      </c>
      <c r="M7" s="2" t="str">
        <f>HYPERLINK("https://files.afu.se/Downloads/Transcripts/Den%20of%20Lore%20(Chris%20George%20Zuger)/2023 02 16 - Den of Lore - Laird Scranton  Ancient Myths, Sacred Symbols, &amp; Cosmological Beliefs   Den of Lore %23podcast 001_LBBeHUzE1s0 - transcript (automated).pdf","Transcript Link")</f>
        <v>Transcript Link</v>
      </c>
    </row>
    <row r="8" ht="409.5" spans="1:13">
      <c r="A8" s="1" t="s">
        <v>48</v>
      </c>
      <c r="B8" s="1" t="s">
        <v>13</v>
      </c>
      <c r="C8" s="4" t="s">
        <v>49</v>
      </c>
      <c r="D8" s="1" t="s">
        <v>50</v>
      </c>
      <c r="E8" s="1" t="s">
        <v>51</v>
      </c>
      <c r="F8" s="4" t="s">
        <v>17</v>
      </c>
      <c r="G8" s="1" t="s">
        <v>18</v>
      </c>
      <c r="H8" s="1" t="s">
        <v>19</v>
      </c>
      <c r="I8" s="1" t="s">
        <v>20</v>
      </c>
      <c r="J8" s="1" t="s">
        <v>52</v>
      </c>
      <c r="K8" s="1" t="s">
        <v>22</v>
      </c>
      <c r="L8" s="1" t="str">
        <f>HYPERLINK("https://files.afu.se/Downloads/Transcripts/Den%20of%20Lore%20(Chris%20George%20Zuger)/2019 09 19 - Den of Lore - Talking Atlantis &amp; Ancient Egypt with The Hipster Historian Dr. David Miano_2lJCdi0hxNA - transcript (automated).pdf","Transcript Link")</f>
        <v>Transcript Link</v>
      </c>
      <c r="M8" s="2" t="str">
        <f>HYPERLINK("https://files.afu.se/Downloads/Transcripts/Den%20of%20Lore%20(Chris%20George%20Zuger)/2019 09 19 - Den of Lore - Talking Atlantis &amp; Ancient Egypt with The Hipster Historian Dr. David Miano_2lJCdi0hxNA - transcript (automated).pdf","Transcript Link")</f>
        <v>Transcript Link</v>
      </c>
    </row>
    <row r="9" ht="165" spans="1:13">
      <c r="A9" s="1" t="s">
        <v>53</v>
      </c>
      <c r="B9" s="1" t="s">
        <v>13</v>
      </c>
      <c r="C9" s="4" t="s">
        <v>54</v>
      </c>
      <c r="D9" s="1" t="s">
        <v>55</v>
      </c>
      <c r="E9" s="1" t="s">
        <v>56</v>
      </c>
      <c r="F9" s="4" t="s">
        <v>17</v>
      </c>
      <c r="G9" s="1" t="s">
        <v>18</v>
      </c>
      <c r="H9" s="1" t="s">
        <v>19</v>
      </c>
      <c r="I9" s="1" t="s">
        <v>20</v>
      </c>
      <c r="J9" s="1" t="s">
        <v>57</v>
      </c>
      <c r="K9" s="1" t="s">
        <v>22</v>
      </c>
      <c r="L9" s="1" t="str">
        <f>HYPERLINK("https://files.afu.se/Downloads/Transcripts/Den%20of%20Lore%20(Chris%20George%20Zuger)/2019 07 19 - Den of Lore - Talking Ganesha  The Scientific Symbolism of a Hindu God  w Laird Scranton_2L9P9n_PxF4 - transcript (automated).pdf","Transcript Link")</f>
        <v>Transcript Link</v>
      </c>
      <c r="M9" s="2" t="str">
        <f>HYPERLINK("https://files.afu.se/Downloads/Transcripts/Den%20of%20Lore%20(Chris%20George%20Zuger)/2019 07 19 - Den of Lore - Talking Ganesha  The Scientific Symbolism of a Hindu God  w Laird Scranton_2L9P9n_PxF4 - transcript (automated).pdf","Transcript Link")</f>
        <v>Transcript Link</v>
      </c>
    </row>
    <row r="10" ht="165" spans="1:13">
      <c r="A10" s="1" t="s">
        <v>58</v>
      </c>
      <c r="B10" s="1" t="s">
        <v>13</v>
      </c>
      <c r="C10" s="4" t="s">
        <v>59</v>
      </c>
      <c r="D10" s="1" t="s">
        <v>60</v>
      </c>
      <c r="E10" s="1" t="s">
        <v>61</v>
      </c>
      <c r="F10" s="4" t="s">
        <v>17</v>
      </c>
      <c r="G10" s="1" t="s">
        <v>18</v>
      </c>
      <c r="H10" s="1" t="s">
        <v>19</v>
      </c>
      <c r="I10" s="1" t="s">
        <v>20</v>
      </c>
      <c r="J10" s="1" t="s">
        <v>62</v>
      </c>
      <c r="K10" s="1" t="s">
        <v>22</v>
      </c>
      <c r="L10" s="1" t="str">
        <f>HYPERLINK("https://files.afu.se/Downloads/Transcripts/Den%20of%20Lore%20(Chris%20George%20Zuger)/2018 10 26 - Den of Lore - Visionary plants or hallucinogenic visions  with Bernie Taylor_h5qM1SP2XS4 - transcript (automated).pdf","Transcript Link")</f>
        <v>Transcript Link</v>
      </c>
      <c r="M10" s="2" t="str">
        <f>HYPERLINK("https://files.afu.se/Downloads/Transcripts/Den%20of%20Lore%20(Chris%20George%20Zuger)/2018 10 26 - Den of Lore - Visionary plants or hallucinogenic visions  with Bernie Taylor_h5qM1SP2XS4 - transcript (automated).pdf","Transcript Link")</f>
        <v>Transcript Link</v>
      </c>
    </row>
    <row r="11" ht="165" spans="1:13">
      <c r="A11" s="1" t="s">
        <v>63</v>
      </c>
      <c r="B11" s="1" t="s">
        <v>13</v>
      </c>
      <c r="C11" s="4" t="s">
        <v>64</v>
      </c>
      <c r="D11" s="1" t="s">
        <v>65</v>
      </c>
      <c r="E11" s="1" t="s">
        <v>61</v>
      </c>
      <c r="F11" s="4" t="s">
        <v>17</v>
      </c>
      <c r="G11" s="1" t="s">
        <v>18</v>
      </c>
      <c r="H11" s="1" t="s">
        <v>19</v>
      </c>
      <c r="I11" s="1" t="s">
        <v>20</v>
      </c>
      <c r="J11" s="1" t="s">
        <v>66</v>
      </c>
      <c r="K11" s="1" t="s">
        <v>22</v>
      </c>
      <c r="L11" s="1" t="str">
        <f>HYPERLINK("https://files.afu.se/Downloads/Transcripts/Den%20of%20Lore%20(Chris%20George%20Zuger)/2018 10 19 - Den of Lore - Talking social media, hip hop battles, and influencing emotions with Neil Sanders_y40j5ENm6x4 - transcript (automated).pdf","Transcript Link")</f>
        <v>Transcript Link</v>
      </c>
      <c r="M11" s="2" t="str">
        <f>HYPERLINK("https://files.afu.se/Downloads/Transcripts/Den%20of%20Lore%20(Chris%20George%20Zuger)/2018 10 19 - Den of Lore - Talking social media, hip hop battles, and influencing emotions with Neil Sanders_y40j5ENm6x4 - transcript (automated).pdf","Transcript Link")</f>
        <v>Transcript Link</v>
      </c>
    </row>
    <row r="12" ht="409.5" spans="1:13">
      <c r="A12" s="1" t="s">
        <v>67</v>
      </c>
      <c r="B12" s="1" t="s">
        <v>13</v>
      </c>
      <c r="C12" s="4" t="s">
        <v>68</v>
      </c>
      <c r="D12" s="1" t="s">
        <v>69</v>
      </c>
      <c r="E12" s="1" t="s">
        <v>70</v>
      </c>
      <c r="F12" s="4" t="s">
        <v>17</v>
      </c>
      <c r="G12" s="1" t="s">
        <v>18</v>
      </c>
      <c r="H12" s="1" t="s">
        <v>19</v>
      </c>
      <c r="I12" s="1" t="s">
        <v>20</v>
      </c>
      <c r="J12" s="1" t="s">
        <v>71</v>
      </c>
      <c r="K12" s="1" t="s">
        <v>22</v>
      </c>
      <c r="L12" s="1" t="str">
        <f>HYPERLINK("https://files.afu.se/Downloads/Transcripts/Den%20of%20Lore%20(Chris%20George%20Zuger)/2018 08 09 - Den of Lore - EP. 105 - Something Big is Coming  Empire of the Wheel w  Walter Bosley_b5n-QOOlijQ - transcript (automated).pdf","Transcript Link")</f>
        <v>Transcript Link</v>
      </c>
      <c r="M12" s="2" t="str">
        <f>HYPERLINK("https://files.afu.se/Downloads/Transcripts/Den%20of%20Lore%20(Chris%20George%20Zuger)/2018 08 09 - Den of Lore - EP. 105 - Something Big is Coming  Empire of the Wheel w  Walter Bosley_b5n-QOOlijQ - transcript (automated).pdf","Transcript Link")</f>
        <v>Transcript Link</v>
      </c>
    </row>
    <row r="13" ht="409.5" spans="1:13">
      <c r="A13" s="1" t="s">
        <v>72</v>
      </c>
      <c r="B13" s="1" t="s">
        <v>13</v>
      </c>
      <c r="C13" s="4" t="s">
        <v>73</v>
      </c>
      <c r="D13" s="1" t="s">
        <v>74</v>
      </c>
      <c r="E13" s="1" t="s">
        <v>75</v>
      </c>
      <c r="F13" s="4" t="s">
        <v>17</v>
      </c>
      <c r="G13" s="1" t="s">
        <v>18</v>
      </c>
      <c r="H13" s="1" t="s">
        <v>19</v>
      </c>
      <c r="I13" s="1" t="s">
        <v>20</v>
      </c>
      <c r="J13" s="1" t="s">
        <v>76</v>
      </c>
      <c r="K13" s="1" t="s">
        <v>22</v>
      </c>
      <c r="L13" s="1" t="str">
        <f>HYPERLINK("https://files.afu.se/Downloads/Transcripts/Den%20of%20Lore%20(Chris%20George%20Zuger)/2018 04 20 - Den of Lore - EP. 088 - Uncovering Patterns of Evidence w  David Rohl_HGHQahZdu_4 - transcript (automated).pdf","Transcript Link")</f>
        <v>Transcript Link</v>
      </c>
      <c r="M13" s="2" t="str">
        <f>HYPERLINK("https://files.afu.se/Downloads/Transcripts/Den%20of%20Lore%20(Chris%20George%20Zuger)/2018 04 20 - Den of Lore - EP. 088 - Uncovering Patterns of Evidence w  David Rohl_HGHQahZdu_4 - transcript (automated).pdf","Transcript Link")</f>
        <v>Transcript Link</v>
      </c>
    </row>
    <row r="14" ht="409.5" spans="1:13">
      <c r="A14" s="1" t="s">
        <v>77</v>
      </c>
      <c r="B14" s="1" t="s">
        <v>13</v>
      </c>
      <c r="C14" s="4" t="s">
        <v>78</v>
      </c>
      <c r="D14" s="1" t="s">
        <v>79</v>
      </c>
      <c r="E14" s="1" t="s">
        <v>80</v>
      </c>
      <c r="F14" s="4" t="s">
        <v>17</v>
      </c>
      <c r="G14" s="1" t="s">
        <v>18</v>
      </c>
      <c r="H14" s="1" t="s">
        <v>19</v>
      </c>
      <c r="I14" s="1" t="s">
        <v>20</v>
      </c>
      <c r="J14" s="1" t="s">
        <v>81</v>
      </c>
      <c r="K14" s="1" t="s">
        <v>22</v>
      </c>
      <c r="L14" s="1" t="str">
        <f>HYPERLINK("https://files.afu.se/Downloads/Transcripts/Den%20of%20Lore%20(Chris%20George%20Zuger)/2018 03 29 - Den of Lore - EP. 085 - Ancient Aliens Confirmed  w  Daniella &amp; Bruce R. Fenton_otSBm9_u7Mo - transcript (automated).pdf","Transcript Link")</f>
        <v>Transcript Link</v>
      </c>
      <c r="M14" s="2" t="str">
        <f>HYPERLINK("https://files.afu.se/Downloads/Transcripts/Den%20of%20Lore%20(Chris%20George%20Zuger)/2018 03 29 - Den of Lore - EP. 085 - Ancient Aliens Confirmed  w  Daniella &amp; Bruce R. Fenton_otSBm9_u7Mo - transcript (automated).pdf","Transcript Link")</f>
        <v>Transcript Link</v>
      </c>
    </row>
    <row r="15" ht="409.5" spans="1:13">
      <c r="A15" s="1" t="s">
        <v>82</v>
      </c>
      <c r="B15" s="1" t="s">
        <v>13</v>
      </c>
      <c r="C15" s="4" t="s">
        <v>83</v>
      </c>
      <c r="D15" s="1" t="s">
        <v>84</v>
      </c>
      <c r="E15" s="1" t="s">
        <v>85</v>
      </c>
      <c r="F15" s="4" t="s">
        <v>17</v>
      </c>
      <c r="G15" s="1" t="s">
        <v>18</v>
      </c>
      <c r="H15" s="1" t="s">
        <v>19</v>
      </c>
      <c r="I15" s="1" t="s">
        <v>20</v>
      </c>
      <c r="J15" s="1" t="s">
        <v>86</v>
      </c>
      <c r="K15" s="1" t="s">
        <v>22</v>
      </c>
      <c r="L15" s="1" t="str">
        <f>HYPERLINK("https://files.afu.se/Downloads/Transcripts/Den%20of%20Lore%20(Chris%20George%20Zuger)/2018 03 15 - Den of Lore - EP. 082 - The Giza Power Plant &amp; Pyramid Pulse Generator Demonstration w  John Cadman_XWH7wqJWqcI - transcript (automated).pdf","Transcript Link")</f>
        <v>Transcript Link</v>
      </c>
      <c r="M15" s="2" t="str">
        <f>HYPERLINK("https://files.afu.se/Downloads/Transcripts/Den%20of%20Lore%20(Chris%20George%20Zuger)/2018 03 15 - Den of Lore - EP. 082 - The Giza Power Plant &amp; Pyramid Pulse Generator Demonstration w  John Cadman_XWH7wqJWqcI - transcript (automated).pdf","Transcript Link")</f>
        <v>Transcript Link</v>
      </c>
    </row>
    <row r="16" ht="409.5" spans="1:13">
      <c r="A16" s="1" t="s">
        <v>87</v>
      </c>
      <c r="B16" s="1" t="s">
        <v>13</v>
      </c>
      <c r="C16" s="4" t="s">
        <v>88</v>
      </c>
      <c r="D16" s="1" t="s">
        <v>89</v>
      </c>
      <c r="E16" s="1" t="s">
        <v>90</v>
      </c>
      <c r="F16" s="4" t="s">
        <v>17</v>
      </c>
      <c r="G16" s="1" t="s">
        <v>18</v>
      </c>
      <c r="H16" s="1" t="s">
        <v>19</v>
      </c>
      <c r="I16" s="1" t="s">
        <v>20</v>
      </c>
      <c r="J16" s="1" t="s">
        <v>91</v>
      </c>
      <c r="K16" s="1" t="s">
        <v>22</v>
      </c>
      <c r="L16" s="1" t="str">
        <f>HYPERLINK("https://files.afu.se/Downloads/Transcripts/Den%20of%20Lore%20(Chris%20George%20Zuger)/2018 02 02 - Den of Lore - EP. 077 - Secret Space Programs &amp; Breakaway Civilizations w  Walter Bosley_E-6g7rXxLSQ - transcript (automated).pdf","Transcript Link")</f>
        <v>Transcript Link</v>
      </c>
      <c r="M16" s="2" t="str">
        <f>HYPERLINK("https://files.afu.se/Downloads/Transcripts/Den%20of%20Lore%20(Chris%20George%20Zuger)/2018 02 02 - Den of Lore - EP. 077 - Secret Space Programs &amp; Breakaway Civilizations w  Walter Bosley_E-6g7rXxLSQ - transcript (automated).pdf","Transcript Link")</f>
        <v>Transcript Link</v>
      </c>
    </row>
    <row r="17" ht="409.5" spans="1:13">
      <c r="A17" s="1" t="s">
        <v>92</v>
      </c>
      <c r="B17" s="1" t="s">
        <v>13</v>
      </c>
      <c r="C17" s="4" t="s">
        <v>93</v>
      </c>
      <c r="D17" s="1" t="s">
        <v>94</v>
      </c>
      <c r="E17" s="1" t="s">
        <v>95</v>
      </c>
      <c r="F17" s="4" t="s">
        <v>17</v>
      </c>
      <c r="G17" s="1" t="s">
        <v>18</v>
      </c>
      <c r="H17" s="1" t="s">
        <v>19</v>
      </c>
      <c r="I17" s="1" t="s">
        <v>20</v>
      </c>
      <c r="J17" s="1" t="s">
        <v>96</v>
      </c>
      <c r="K17" s="1" t="s">
        <v>22</v>
      </c>
      <c r="L17" s="1" t="str">
        <f>HYPERLINK("https://files.afu.se/Downloads/Transcripts/Den%20of%20Lore%20(Chris%20George%20Zuger)/2018 01 26 - Den of Lore - EP. 076 - The Into Africa Theory of Human Evolution w  Bruce R. Fenton_EOEc7gdNMWs - transcript (automated).pdf","Transcript Link")</f>
        <v>Transcript Link</v>
      </c>
      <c r="M17" s="2" t="str">
        <f>HYPERLINK("https://files.afu.se/Downloads/Transcripts/Den%20of%20Lore%20(Chris%20George%20Zuger)/2018 01 26 - Den of Lore - EP. 076 - The Into Africa Theory of Human Evolution w  Bruce R. Fenton_EOEc7gdNMWs - transcript (automated).pdf","Transcript Link")</f>
        <v>Transcript Link</v>
      </c>
    </row>
    <row r="18" ht="409.5" spans="1:13">
      <c r="A18" s="1" t="s">
        <v>97</v>
      </c>
      <c r="B18" s="1" t="s">
        <v>13</v>
      </c>
      <c r="C18" s="4" t="s">
        <v>98</v>
      </c>
      <c r="D18" s="1" t="s">
        <v>99</v>
      </c>
      <c r="E18" s="1" t="s">
        <v>100</v>
      </c>
      <c r="F18" s="4" t="s">
        <v>17</v>
      </c>
      <c r="G18" s="1" t="s">
        <v>18</v>
      </c>
      <c r="H18" s="1" t="s">
        <v>19</v>
      </c>
      <c r="I18" s="1" t="s">
        <v>20</v>
      </c>
      <c r="J18" s="1" t="s">
        <v>101</v>
      </c>
      <c r="K18" s="1" t="s">
        <v>22</v>
      </c>
      <c r="L18" s="1" t="str">
        <f>HYPERLINK("https://files.afu.se/Downloads/Transcripts/Den%20of%20Lore%20(Chris%20George%20Zuger)/2018 01 14 - Den of Lore - EP. 073 - DNA Testing the Elongated Skulls of Paracas w  Brien Foerster_EIVMF5J98IU - transcript (automated).pdf","Transcript Link")</f>
        <v>Transcript Link</v>
      </c>
      <c r="M18" s="2" t="str">
        <f>HYPERLINK("https://files.afu.se/Downloads/Transcripts/Den%20of%20Lore%20(Chris%20George%20Zuger)/2018 01 14 - Den of Lore - EP. 073 - DNA Testing the Elongated Skulls of Paracas w  Brien Foerster_EIVMF5J98IU - transcript (automated).pdf","Transcript Link")</f>
        <v>Transcript Link</v>
      </c>
    </row>
    <row r="19" ht="409.5" spans="1:13">
      <c r="A19" s="1" t="s">
        <v>102</v>
      </c>
      <c r="B19" s="1" t="s">
        <v>13</v>
      </c>
      <c r="C19" s="4" t="s">
        <v>103</v>
      </c>
      <c r="D19" s="1" t="s">
        <v>104</v>
      </c>
      <c r="E19" s="1" t="s">
        <v>105</v>
      </c>
      <c r="F19" s="4" t="s">
        <v>17</v>
      </c>
      <c r="G19" s="1" t="s">
        <v>18</v>
      </c>
      <c r="H19" s="1" t="s">
        <v>19</v>
      </c>
      <c r="I19" s="1" t="s">
        <v>20</v>
      </c>
      <c r="J19" s="1" t="s">
        <v>106</v>
      </c>
      <c r="K19" s="1" t="s">
        <v>22</v>
      </c>
      <c r="L19" s="1" t="str">
        <f>HYPERLINK("https://files.afu.se/Downloads/Transcripts/Den%20of%20Lore%20(Chris%20George%20Zuger)/2018 01 12 - Den of Lore - EP. 074 - BEFORE ORION  Finding the Face of the Hero w  Bernie Taylor__fcgVAMmNz8 - transcript (automated).pdf","Transcript Link")</f>
        <v>Transcript Link</v>
      </c>
      <c r="M19" s="2" t="str">
        <f>HYPERLINK("https://files.afu.se/Downloads/Transcripts/Den%20of%20Lore%20(Chris%20George%20Zuger)/2018 01 12 - Den of Lore - EP. 074 - BEFORE ORION  Finding the Face of the Hero w  Bernie Taylor__fcgVAMmNz8 - transcript (automated).pdf","Transcript Link")</f>
        <v>Transcript Link</v>
      </c>
    </row>
    <row r="20" ht="360" spans="1:13">
      <c r="A20" s="1" t="s">
        <v>107</v>
      </c>
      <c r="B20" s="1" t="s">
        <v>13</v>
      </c>
      <c r="C20" s="4" t="s">
        <v>108</v>
      </c>
      <c r="D20" s="1" t="s">
        <v>109</v>
      </c>
      <c r="E20" s="1" t="s">
        <v>110</v>
      </c>
      <c r="F20" s="4" t="s">
        <v>17</v>
      </c>
      <c r="G20" s="1" t="s">
        <v>18</v>
      </c>
      <c r="H20" s="1" t="s">
        <v>19</v>
      </c>
      <c r="I20" s="1" t="s">
        <v>20</v>
      </c>
      <c r="J20" s="1" t="s">
        <v>111</v>
      </c>
      <c r="K20" s="1" t="s">
        <v>22</v>
      </c>
      <c r="L20" s="1" t="str">
        <f>HYPERLINK("https://files.afu.se/Downloads/Transcripts/Den%20of%20Lore%20(Chris%20George%20Zuger)/2017 12 01 - Den of Lore - EP. 070 - Magical Egypt 2 Behind the Scenes w  Vanese McNeill_UkCUaR9CwQY - transcript (automated).pdf","Transcript Link")</f>
        <v>Transcript Link</v>
      </c>
      <c r="M20" s="2" t="str">
        <f>HYPERLINK("https://files.afu.se/Downloads/Transcripts/Den%20of%20Lore%20(Chris%20George%20Zuger)/2017 12 01 - Den of Lore - EP. 070 - Magical Egypt 2 Behind the Scenes w  Vanese McNeill_UkCUaR9CwQY - transcript (automated).pdf","Transcript Link")</f>
        <v>Transcript Link</v>
      </c>
    </row>
    <row r="21" ht="409.5" spans="1:13">
      <c r="A21" s="1" t="s">
        <v>112</v>
      </c>
      <c r="B21" s="1" t="s">
        <v>13</v>
      </c>
      <c r="C21" s="4" t="s">
        <v>113</v>
      </c>
      <c r="D21" s="1" t="s">
        <v>114</v>
      </c>
      <c r="E21" s="1" t="s">
        <v>115</v>
      </c>
      <c r="F21" s="4" t="s">
        <v>17</v>
      </c>
      <c r="G21" s="1" t="s">
        <v>18</v>
      </c>
      <c r="H21" s="1" t="s">
        <v>19</v>
      </c>
      <c r="I21" s="1" t="s">
        <v>20</v>
      </c>
      <c r="J21" s="1" t="s">
        <v>116</v>
      </c>
      <c r="K21" s="1" t="s">
        <v>22</v>
      </c>
      <c r="L21" s="1" t="str">
        <f>HYPERLINK("https://files.afu.se/Downloads/Transcripts/Den%20of%20Lore%20(Chris%20George%20Zuger)/2017 11 03 - Den of Lore - EP. 067 - To The Stars Academy &amp; Tom Delonge Disclosure Round Table_Gu4rmjr-et4 - transcript (automated).pdf","Transcript Link")</f>
        <v>Transcript Link</v>
      </c>
      <c r="M21" s="2" t="str">
        <f>HYPERLINK("https://files.afu.se/Downloads/Transcripts/Den%20of%20Lore%20(Chris%20George%20Zuger)/2017 11 03 - Den of Lore - EP. 067 - To The Stars Academy &amp; Tom Delonge Disclosure Round Table_Gu4rmjr-et4 - transcript (automated).pdf","Transcript Link")</f>
        <v>Transcript Link</v>
      </c>
    </row>
    <row r="22" ht="409.5" spans="1:13">
      <c r="A22" s="1" t="s">
        <v>117</v>
      </c>
      <c r="B22" s="1" t="s">
        <v>13</v>
      </c>
      <c r="C22" s="4" t="s">
        <v>118</v>
      </c>
      <c r="D22" s="1" t="s">
        <v>119</v>
      </c>
      <c r="E22" s="1" t="s">
        <v>120</v>
      </c>
      <c r="F22" s="4" t="s">
        <v>17</v>
      </c>
      <c r="G22" s="1" t="s">
        <v>18</v>
      </c>
      <c r="H22" s="1" t="s">
        <v>19</v>
      </c>
      <c r="I22" s="1" t="s">
        <v>20</v>
      </c>
      <c r="J22" s="1" t="s">
        <v>121</v>
      </c>
      <c r="K22" s="1" t="s">
        <v>22</v>
      </c>
      <c r="L22" s="1" t="str">
        <f>HYPERLINK("https://files.afu.se/Downloads/Transcripts/Den%20of%20Lore%20(Chris%20George%20Zuger)/2017 11 01 - Den of Lore - EP. 066 - Seeking the Primordial w  Laird Scranton_DdaZfBr-Wj4 - transcript (automated).pdf","Transcript Link")</f>
        <v>Transcript Link</v>
      </c>
      <c r="M22" s="2" t="str">
        <f>HYPERLINK("https://files.afu.se/Downloads/Transcripts/Den%20of%20Lore%20(Chris%20George%20Zuger)/2017 11 01 - Den of Lore - EP. 066 - Seeking the Primordial w  Laird Scranton_DdaZfBr-Wj4 - transcript (automated).pdf","Transcript Link")</f>
        <v>Transcript Link</v>
      </c>
    </row>
    <row r="23" ht="409.5" spans="1:13">
      <c r="A23" s="1" t="s">
        <v>122</v>
      </c>
      <c r="B23" s="1" t="s">
        <v>13</v>
      </c>
      <c r="C23" s="4" t="s">
        <v>123</v>
      </c>
      <c r="D23" s="1" t="s">
        <v>124</v>
      </c>
      <c r="E23" s="1" t="s">
        <v>125</v>
      </c>
      <c r="F23" s="4" t="s">
        <v>17</v>
      </c>
      <c r="G23" s="1" t="s">
        <v>18</v>
      </c>
      <c r="H23" s="1" t="s">
        <v>19</v>
      </c>
      <c r="I23" s="1" t="s">
        <v>20</v>
      </c>
      <c r="J23" s="1" t="s">
        <v>126</v>
      </c>
      <c r="K23" s="1" t="s">
        <v>22</v>
      </c>
      <c r="L23" s="1" t="str">
        <f>HYPERLINK("https://files.afu.se/Downloads/Transcripts/Den%20of%20Lore%20(Chris%20George%20Zuger)/2017 10 27 - Den of Lore - EP. 063 - Talking Alchemy, Hermeticism, Gebser and Schwaller  w Dr. Aaron Cheak_9mRcqjZiRWk - transcript (automated).pdf","Transcript Link")</f>
        <v>Transcript Link</v>
      </c>
      <c r="M23" s="2" t="str">
        <f>HYPERLINK("https://files.afu.se/Downloads/Transcripts/Den%20of%20Lore%20(Chris%20George%20Zuger)/2017 10 27 - Den of Lore - EP. 063 - Talking Alchemy, Hermeticism, Gebser and Schwaller  w Dr. Aaron Cheak_9mRcqjZiRWk - transcript (automated).pdf","Transcript Link")</f>
        <v>Transcript Link</v>
      </c>
    </row>
    <row r="24" ht="409.5" spans="1:13">
      <c r="A24" s="1" t="s">
        <v>127</v>
      </c>
      <c r="B24" s="1" t="s">
        <v>13</v>
      </c>
      <c r="C24" s="4" t="s">
        <v>128</v>
      </c>
      <c r="D24" s="1" t="s">
        <v>129</v>
      </c>
      <c r="E24" s="1" t="s">
        <v>130</v>
      </c>
      <c r="F24" s="4" t="s">
        <v>17</v>
      </c>
      <c r="G24" s="1" t="s">
        <v>18</v>
      </c>
      <c r="H24" s="1" t="s">
        <v>19</v>
      </c>
      <c r="I24" s="1" t="s">
        <v>20</v>
      </c>
      <c r="J24" s="1" t="s">
        <v>131</v>
      </c>
      <c r="K24" s="1" t="s">
        <v>22</v>
      </c>
      <c r="L24" s="1" t="str">
        <f>HYPERLINK("https://files.afu.se/Downloads/Transcripts/Den%20of%20Lore%20(Chris%20George%20Zuger)/2017 08 10 - Den of Lore - EP. 051 - YD Impact &amp; The Carolina Bays w  George Howard_rd0E3mwBorE - transcript (automated).pdf","Transcript Link")</f>
        <v>Transcript Link</v>
      </c>
      <c r="M24" s="2" t="str">
        <f>HYPERLINK("https://files.afu.se/Downloads/Transcripts/Den%20of%20Lore%20(Chris%20George%20Zuger)/2017 08 10 - Den of Lore - EP. 051 - YD Impact &amp; The Carolina Bays w  George Howard_rd0E3mwBorE - transcript (automated).pdf","Transcript Link")</f>
        <v>Transcript Link</v>
      </c>
    </row>
    <row r="25" ht="409.5" spans="1:13">
      <c r="A25" s="1" t="s">
        <v>132</v>
      </c>
      <c r="B25" s="1" t="s">
        <v>13</v>
      </c>
      <c r="C25" s="4" t="s">
        <v>133</v>
      </c>
      <c r="D25" s="1" t="s">
        <v>134</v>
      </c>
      <c r="E25" s="1" t="s">
        <v>135</v>
      </c>
      <c r="F25" s="4" t="s">
        <v>17</v>
      </c>
      <c r="G25" s="1" t="s">
        <v>18</v>
      </c>
      <c r="H25" s="1" t="s">
        <v>19</v>
      </c>
      <c r="I25" s="1" t="s">
        <v>20</v>
      </c>
      <c r="J25" s="1" t="s">
        <v>136</v>
      </c>
      <c r="K25" s="1" t="s">
        <v>22</v>
      </c>
      <c r="L25" s="1" t="str">
        <f>HYPERLINK("https://files.afu.se/Downloads/Transcripts/Den%20of%20Lore%20(Chris%20George%20Zuger)/2017 07 27 - Den of Lore - EP. 048 - Aliens on the Moon &amp; Mars w  Richard C. Hoagland_GcUoGSxwlb0 - transcript (automated).pdf","Transcript Link")</f>
        <v>Transcript Link</v>
      </c>
      <c r="M25" s="2" t="str">
        <f>HYPERLINK("https://files.afu.se/Downloads/Transcripts/Den%20of%20Lore%20(Chris%20George%20Zuger)/2017 07 27 - Den of Lore - EP. 048 - Aliens on the Moon &amp; Mars w  Richard C. Hoagland_GcUoGSxwlb0 - transcript (automated).pdf","Transcript Link")</f>
        <v>Transcript Link</v>
      </c>
    </row>
    <row r="26" ht="409.5" spans="1:13">
      <c r="A26" s="1" t="s">
        <v>137</v>
      </c>
      <c r="B26" s="1" t="s">
        <v>13</v>
      </c>
      <c r="C26" s="4" t="s">
        <v>138</v>
      </c>
      <c r="D26" s="1" t="s">
        <v>139</v>
      </c>
      <c r="E26" s="1" t="s">
        <v>140</v>
      </c>
      <c r="F26" s="4" t="s">
        <v>17</v>
      </c>
      <c r="G26" s="1" t="s">
        <v>18</v>
      </c>
      <c r="H26" s="1" t="s">
        <v>19</v>
      </c>
      <c r="I26" s="1" t="s">
        <v>20</v>
      </c>
      <c r="J26" s="1" t="s">
        <v>141</v>
      </c>
      <c r="K26" s="1" t="s">
        <v>22</v>
      </c>
      <c r="L26" s="1" t="str">
        <f>HYPERLINK("https://files.afu.se/Downloads/Transcripts/Den%20of%20Lore%20(Chris%20George%20Zuger)/2017 07 13 - Den of Lore - EP. 046 - E.T. Disclosure 2017 w  Stephen Bassett_01Az4UK1NX4 - transcript (automated).pdf","Transcript Link")</f>
        <v>Transcript Link</v>
      </c>
      <c r="M26" s="2" t="str">
        <f>HYPERLINK("https://files.afu.se/Downloads/Transcripts/Den%20of%20Lore%20(Chris%20George%20Zuger)/2017 07 13 - Den of Lore - EP. 046 - E.T. Disclosure 2017 w  Stephen Bassett_01Az4UK1NX4 - transcript (automated).pdf","Transcript Link")</f>
        <v>Transcript Link</v>
      </c>
    </row>
    <row r="27" ht="409.5" spans="1:13">
      <c r="A27" s="1" t="s">
        <v>142</v>
      </c>
      <c r="B27" s="1" t="s">
        <v>13</v>
      </c>
      <c r="C27" s="4" t="s">
        <v>143</v>
      </c>
      <c r="D27" s="1" t="s">
        <v>144</v>
      </c>
      <c r="E27" s="1" t="s">
        <v>145</v>
      </c>
      <c r="F27" s="4" t="s">
        <v>17</v>
      </c>
      <c r="G27" s="1" t="s">
        <v>18</v>
      </c>
      <c r="H27" s="1" t="s">
        <v>19</v>
      </c>
      <c r="I27" s="1" t="s">
        <v>20</v>
      </c>
      <c r="J27" s="1" t="s">
        <v>146</v>
      </c>
      <c r="K27" s="1" t="s">
        <v>22</v>
      </c>
      <c r="L27" s="1" t="str">
        <f>HYPERLINK("https://files.afu.se/Downloads/Transcripts/Den%20of%20Lore%20(Chris%20George%20Zuger)/2017 06 15 - Den of Lore - EP. 042 - Buried Links to the Past w  Laird Scranton_GQSNIfp5ZQY - transcript (automated).pdf","Transcript Link")</f>
        <v>Transcript Link</v>
      </c>
      <c r="M27" s="2" t="str">
        <f>HYPERLINK("https://files.afu.se/Downloads/Transcripts/Den%20of%20Lore%20(Chris%20George%20Zuger)/2017 06 15 - Den of Lore - EP. 042 - Buried Links to the Past w  Laird Scranton_GQSNIfp5ZQY - transcript (automated).pdf","Transcript Link")</f>
        <v>Transcript Link</v>
      </c>
    </row>
    <row r="28" ht="409.5" spans="1:13">
      <c r="A28" s="1" t="s">
        <v>147</v>
      </c>
      <c r="B28" s="1" t="s">
        <v>13</v>
      </c>
      <c r="C28" s="4" t="s">
        <v>148</v>
      </c>
      <c r="D28" s="1" t="s">
        <v>149</v>
      </c>
      <c r="E28" s="1" t="s">
        <v>150</v>
      </c>
      <c r="F28" s="4" t="s">
        <v>17</v>
      </c>
      <c r="G28" s="1" t="s">
        <v>18</v>
      </c>
      <c r="H28" s="1" t="s">
        <v>19</v>
      </c>
      <c r="I28" s="1" t="s">
        <v>20</v>
      </c>
      <c r="J28" s="1" t="s">
        <v>151</v>
      </c>
      <c r="K28" s="1" t="s">
        <v>22</v>
      </c>
      <c r="L28" s="1" t="str">
        <f>HYPERLINK("https://files.afu.se/Downloads/Transcripts/Den%20of%20Lore%20(Chris%20George%20Zuger)/2017 06 01 - Den of Lore - EP. 040 - Letter and The Sword w  John Michael Greer_ciBdLEMzqY0 - transcript (automated).pdf","Transcript Link")</f>
        <v>Transcript Link</v>
      </c>
      <c r="M28" s="2" t="str">
        <f>HYPERLINK("https://files.afu.se/Downloads/Transcripts/Den%20of%20Lore%20(Chris%20George%20Zuger)/2017 06 01 - Den of Lore - EP. 040 - Letter and The Sword w  John Michael Greer_ciBdLEMzqY0 - transcript (automated).pdf","Transcript Link")</f>
        <v>Transcript Link</v>
      </c>
    </row>
    <row r="29" ht="409.5" spans="1:13">
      <c r="A29" s="1" t="s">
        <v>152</v>
      </c>
      <c r="B29" s="1" t="s">
        <v>13</v>
      </c>
      <c r="C29" s="4" t="s">
        <v>153</v>
      </c>
      <c r="D29" s="1" t="s">
        <v>154</v>
      </c>
      <c r="E29" s="1" t="s">
        <v>155</v>
      </c>
      <c r="F29" s="4" t="s">
        <v>17</v>
      </c>
      <c r="G29" s="1" t="s">
        <v>18</v>
      </c>
      <c r="H29" s="1" t="s">
        <v>19</v>
      </c>
      <c r="I29" s="1" t="s">
        <v>20</v>
      </c>
      <c r="J29" s="1" t="s">
        <v>156</v>
      </c>
      <c r="K29" s="1" t="s">
        <v>22</v>
      </c>
      <c r="L29" s="1" t="str">
        <f>HYPERLINK("https://files.afu.se/Downloads/Transcripts/Den%20of%20Lore%20(Chris%20George%20Zuger)/2017 05 25 - Den of Lore - EP. 039 - Chaos Magic Touch w  Gordon White_Qloo7ZAgZwE - transcript (automated).pdf","Transcript Link")</f>
        <v>Transcript Link</v>
      </c>
      <c r="M29" s="2" t="str">
        <f>HYPERLINK("https://files.afu.se/Downloads/Transcripts/Den%20of%20Lore%20(Chris%20George%20Zuger)/2017 05 25 - Den of Lore - EP. 039 - Chaos Magic Touch w  Gordon White_Qloo7ZAgZwE - transcript (automated).pdf","Transcript Link")</f>
        <v>Transcript Link</v>
      </c>
    </row>
    <row r="30" ht="409.5" spans="1:13">
      <c r="A30" s="1" t="s">
        <v>157</v>
      </c>
      <c r="B30" s="1" t="s">
        <v>13</v>
      </c>
      <c r="C30" s="4" t="s">
        <v>158</v>
      </c>
      <c r="D30" s="1" t="s">
        <v>159</v>
      </c>
      <c r="E30" s="1" t="s">
        <v>160</v>
      </c>
      <c r="F30" s="4" t="s">
        <v>17</v>
      </c>
      <c r="G30" s="1" t="s">
        <v>18</v>
      </c>
      <c r="H30" s="1" t="s">
        <v>19</v>
      </c>
      <c r="I30" s="1" t="s">
        <v>20</v>
      </c>
      <c r="J30" s="1" t="s">
        <v>161</v>
      </c>
      <c r="K30" s="1" t="s">
        <v>22</v>
      </c>
      <c r="L30" s="1" t="str">
        <f>HYPERLINK("https://files.afu.se/Downloads/Transcripts/Den%20of%20Lore%20(Chris%20George%20Zuger)/2017 04 21 - Den of Lore - EP. 034 - Hard Pyramid Science w  John Cadman_jsDFL8EDdFI - transcript (automated).pdf","Transcript Link")</f>
        <v>Transcript Link</v>
      </c>
      <c r="M30" s="2" t="str">
        <f>HYPERLINK("https://files.afu.se/Downloads/Transcripts/Den%20of%20Lore%20(Chris%20George%20Zuger)/2017 04 21 - Den of Lore - EP. 034 - Hard Pyramid Science w  John Cadman_jsDFL8EDdFI - transcript (automated).pdf","Transcript Link")</f>
        <v>Transcript Link</v>
      </c>
    </row>
    <row r="31" ht="409.5" spans="1:13">
      <c r="A31" s="1" t="s">
        <v>162</v>
      </c>
      <c r="B31" s="1" t="s">
        <v>13</v>
      </c>
      <c r="C31" s="4" t="s">
        <v>163</v>
      </c>
      <c r="D31" s="1" t="s">
        <v>164</v>
      </c>
      <c r="E31" s="1" t="s">
        <v>165</v>
      </c>
      <c r="F31" s="4" t="s">
        <v>17</v>
      </c>
      <c r="G31" s="1" t="s">
        <v>18</v>
      </c>
      <c r="H31" s="1" t="s">
        <v>19</v>
      </c>
      <c r="I31" s="1" t="s">
        <v>20</v>
      </c>
      <c r="J31" s="1" t="s">
        <v>166</v>
      </c>
      <c r="K31" s="1" t="s">
        <v>22</v>
      </c>
      <c r="L31" s="1" t="str">
        <f>HYPERLINK("https://files.afu.se/Downloads/Transcripts/Den%20of%20Lore%20(Chris%20George%20Zuger)/2017 04 13 - Den of Lore - EP. 033 - The Pyramid Hoax w  Scott Creighton_k1b6L3PgeiI - transcript (automated).pdf","Transcript Link")</f>
        <v>Transcript Link</v>
      </c>
      <c r="M31" s="2" t="str">
        <f>HYPERLINK("https://files.afu.se/Downloads/Transcripts/Den%20of%20Lore%20(Chris%20George%20Zuger)/2017 04 13 - Den of Lore - EP. 033 - The Pyramid Hoax w  Scott Creighton_k1b6L3PgeiI - transcript (automated).pdf","Transcript Link")</f>
        <v>Transcript Link</v>
      </c>
    </row>
    <row r="32" ht="409.5" spans="1:13">
      <c r="A32" s="1" t="s">
        <v>167</v>
      </c>
      <c r="B32" s="1" t="s">
        <v>13</v>
      </c>
      <c r="C32" s="4" t="s">
        <v>168</v>
      </c>
      <c r="D32" s="1" t="s">
        <v>169</v>
      </c>
      <c r="E32" s="1" t="s">
        <v>170</v>
      </c>
      <c r="F32" s="4" t="s">
        <v>17</v>
      </c>
      <c r="G32" s="1" t="s">
        <v>18</v>
      </c>
      <c r="H32" s="1" t="s">
        <v>19</v>
      </c>
      <c r="I32" s="1" t="s">
        <v>20</v>
      </c>
      <c r="J32" s="1" t="s">
        <v>171</v>
      </c>
      <c r="K32" s="1" t="s">
        <v>22</v>
      </c>
      <c r="L32" s="1" t="str">
        <f>HYPERLINK("https://files.afu.se/Downloads/Transcripts/Den%20of%20Lore%20(Chris%20George%20Zuger)/2017 03 31 - Den of Lore - EP. 030 - The Alchemical Tradition w  Aaron Cheak, PhD_NHvivh8n8vQ - transcript (automated).pdf","Transcript Link")</f>
        <v>Transcript Link</v>
      </c>
      <c r="M32" s="2" t="str">
        <f>HYPERLINK("https://files.afu.se/Downloads/Transcripts/Den%20of%20Lore%20(Chris%20George%20Zuger)/2017 03 31 - Den of Lore - EP. 030 - The Alchemical Tradition w  Aaron Cheak, PhD_NHvivh8n8vQ - transcript (automated).pdf","Transcript Link")</f>
        <v>Transcript Link</v>
      </c>
    </row>
    <row r="33" ht="409.5" spans="1:13">
      <c r="A33" s="1" t="s">
        <v>172</v>
      </c>
      <c r="B33" s="1" t="s">
        <v>13</v>
      </c>
      <c r="C33" s="4" t="s">
        <v>173</v>
      </c>
      <c r="D33" s="1" t="s">
        <v>174</v>
      </c>
      <c r="E33" s="1" t="s">
        <v>175</v>
      </c>
      <c r="F33" s="4" t="s">
        <v>17</v>
      </c>
      <c r="G33" s="1" t="s">
        <v>18</v>
      </c>
      <c r="H33" s="1" t="s">
        <v>19</v>
      </c>
      <c r="I33" s="1" t="s">
        <v>20</v>
      </c>
      <c r="J33" s="1" t="s">
        <v>176</v>
      </c>
      <c r="K33" s="1" t="s">
        <v>22</v>
      </c>
      <c r="L33" s="1" t="str">
        <f>HYPERLINK("https://files.afu.se/Downloads/Transcripts/Den%20of%20Lore%20(Chris%20George%20Zuger)/2017 03 30 - Den of Lore - EP. 029 - The Big Pyramid Machine w  Danny Kerr &amp; Doug Keenan_xAJgB63wKMk - transcript (automated).pdf","Transcript Link")</f>
        <v>Transcript Link</v>
      </c>
      <c r="M33" s="2" t="str">
        <f>HYPERLINK("https://files.afu.se/Downloads/Transcripts/Den%20of%20Lore%20(Chris%20George%20Zuger)/2017 03 30 - Den of Lore - EP. 029 - The Big Pyramid Machine w  Danny Kerr &amp; Doug Keenan_xAJgB63wKMk - transcript (automated).pdf","Transcript Link")</f>
        <v>Transcript Link</v>
      </c>
    </row>
    <row r="34" ht="409.5" spans="1:13">
      <c r="A34" s="1" t="s">
        <v>177</v>
      </c>
      <c r="B34" s="1" t="s">
        <v>13</v>
      </c>
      <c r="C34" s="4" t="s">
        <v>178</v>
      </c>
      <c r="D34" s="1" t="s">
        <v>179</v>
      </c>
      <c r="E34" s="1" t="s">
        <v>180</v>
      </c>
      <c r="F34" s="4" t="s">
        <v>17</v>
      </c>
      <c r="G34" s="1" t="s">
        <v>18</v>
      </c>
      <c r="H34" s="1" t="s">
        <v>19</v>
      </c>
      <c r="I34" s="1" t="s">
        <v>20</v>
      </c>
      <c r="J34" s="1" t="s">
        <v>181</v>
      </c>
      <c r="K34" s="1" t="s">
        <v>22</v>
      </c>
      <c r="L34" s="1" t="str">
        <f>HYPERLINK("https://files.afu.se/Downloads/Transcripts/Den%20of%20Lore%20(Chris%20George%20Zuger)/2017 03 17 - Den of Lore - EP. 027 - History's Missing Link w  Richard Cassaro_dad56C65ecM - transcript (automated).pdf","Transcript Link")</f>
        <v>Transcript Link</v>
      </c>
      <c r="M34" s="2" t="str">
        <f>HYPERLINK("https://files.afu.se/Downloads/Transcripts/Den%20of%20Lore%20(Chris%20George%20Zuger)/2017 03 17 - Den of Lore - EP. 027 - History's Missing Link w  Richard Cassaro_dad56C65ecM - transcript (automated).pdf","Transcript Link")</f>
        <v>Transcript Link</v>
      </c>
    </row>
    <row r="35" ht="409.5" spans="1:13">
      <c r="A35" s="1" t="s">
        <v>182</v>
      </c>
      <c r="B35" s="1" t="s">
        <v>13</v>
      </c>
      <c r="C35" s="4" t="s">
        <v>183</v>
      </c>
      <c r="D35" s="1" t="s">
        <v>184</v>
      </c>
      <c r="E35" s="1" t="s">
        <v>185</v>
      </c>
      <c r="F35" s="4" t="s">
        <v>17</v>
      </c>
      <c r="G35" s="1" t="s">
        <v>18</v>
      </c>
      <c r="H35" s="1" t="s">
        <v>19</v>
      </c>
      <c r="I35" s="1" t="s">
        <v>20</v>
      </c>
      <c r="J35" s="1" t="s">
        <v>186</v>
      </c>
      <c r="K35" s="1" t="s">
        <v>22</v>
      </c>
      <c r="L35" s="1" t="str">
        <f>HYPERLINK("https://files.afu.se/Downloads/Transcripts/Den%20of%20Lore%20(Chris%20George%20Zuger)/2017 03 10 - Den of Lore - EP. 026 - The Great Pyramid  A Factory for Mono-Atomic Gold w  Spencer Cross_ZjmHCPfrFSo - transcript (automated).pdf","Transcript Link")</f>
        <v>Transcript Link</v>
      </c>
      <c r="M35" s="2" t="str">
        <f>HYPERLINK("https://files.afu.se/Downloads/Transcripts/Den%20of%20Lore%20(Chris%20George%20Zuger)/2017 03 10 - Den of Lore - EP. 026 - The Great Pyramid  A Factory for Mono-Atomic Gold w  Spencer Cross_ZjmHCPfrFSo - transcript (automated).pdf","Transcript Link")</f>
        <v>Transcript Link</v>
      </c>
    </row>
    <row r="36" ht="409.5" spans="1:13">
      <c r="A36" s="1" t="s">
        <v>187</v>
      </c>
      <c r="B36" s="1" t="s">
        <v>13</v>
      </c>
      <c r="C36" s="4" t="s">
        <v>188</v>
      </c>
      <c r="D36" s="1" t="s">
        <v>189</v>
      </c>
      <c r="E36" s="1" t="s">
        <v>190</v>
      </c>
      <c r="F36" s="4" t="s">
        <v>17</v>
      </c>
      <c r="G36" s="1" t="s">
        <v>18</v>
      </c>
      <c r="H36" s="1" t="s">
        <v>19</v>
      </c>
      <c r="I36" s="1" t="s">
        <v>20</v>
      </c>
      <c r="J36" s="1" t="s">
        <v>191</v>
      </c>
      <c r="K36" s="1" t="s">
        <v>22</v>
      </c>
      <c r="L36" s="1" t="str">
        <f>HYPERLINK("https://files.afu.se/Downloads/Transcripts/Den%20of%20Lore%20(Chris%20George%20Zuger)/2017 03 03 - Den of Lore - EP. 025 - The Giza Template w  Edward Nightingale_n1X91UrHnM8 - transcript (automated).pdf","Transcript Link")</f>
        <v>Transcript Link</v>
      </c>
      <c r="M36" s="2" t="str">
        <f>HYPERLINK("https://files.afu.se/Downloads/Transcripts/Den%20of%20Lore%20(Chris%20George%20Zuger)/2017 03 03 - Den of Lore - EP. 025 - The Giza Template w  Edward Nightingale_n1X91UrHnM8 - transcript (automated).pdf","Transcript Link")</f>
        <v>Transcript Link</v>
      </c>
    </row>
    <row r="37" ht="409.5" spans="1:13">
      <c r="A37" s="1" t="s">
        <v>192</v>
      </c>
      <c r="B37" s="1" t="s">
        <v>13</v>
      </c>
      <c r="C37" s="4" t="s">
        <v>193</v>
      </c>
      <c r="D37" s="1" t="s">
        <v>194</v>
      </c>
      <c r="E37" s="1" t="s">
        <v>195</v>
      </c>
      <c r="F37" s="4" t="s">
        <v>17</v>
      </c>
      <c r="G37" s="1" t="s">
        <v>18</v>
      </c>
      <c r="H37" s="1" t="s">
        <v>19</v>
      </c>
      <c r="I37" s="1" t="s">
        <v>20</v>
      </c>
      <c r="J37" s="1" t="s">
        <v>196</v>
      </c>
      <c r="K37" s="1" t="s">
        <v>22</v>
      </c>
      <c r="L37" s="1" t="str">
        <f>HYPERLINK("https://files.afu.se/Downloads/Transcripts/Den%20of%20Lore%20(Chris%20George%20Zuger)/2017 02 22 - Den of Lore - EP. 024 - Egypt’s New Chronology w  David Rohl_l2YacYRLGSI - transcript (automated).pdf","Transcript Link")</f>
        <v>Transcript Link</v>
      </c>
      <c r="M37" s="2" t="str">
        <f>HYPERLINK("https://files.afu.se/Downloads/Transcripts/Den%20of%20Lore%20(Chris%20George%20Zuger)/2017 02 22 - Den of Lore - EP. 024 - Egypt’s New Chronology w  David Rohl_l2YacYRLGSI - transcript (automated).pdf","Transcript Link")</f>
        <v>Transcript Link</v>
      </c>
    </row>
    <row r="38" ht="409.5" spans="1:13">
      <c r="A38" s="1" t="s">
        <v>197</v>
      </c>
      <c r="B38" s="1" t="s">
        <v>13</v>
      </c>
      <c r="C38" s="4" t="s">
        <v>198</v>
      </c>
      <c r="D38" s="1" t="s">
        <v>199</v>
      </c>
      <c r="E38" s="1" t="s">
        <v>200</v>
      </c>
      <c r="F38" s="4" t="s">
        <v>17</v>
      </c>
      <c r="G38" s="1" t="s">
        <v>18</v>
      </c>
      <c r="H38" s="1" t="s">
        <v>19</v>
      </c>
      <c r="I38" s="1" t="s">
        <v>20</v>
      </c>
      <c r="J38" s="1" t="s">
        <v>201</v>
      </c>
      <c r="K38" s="1" t="s">
        <v>22</v>
      </c>
      <c r="L38" s="1" t="str">
        <f>HYPERLINK("https://files.afu.se/Downloads/Transcripts/Den%20of%20Lore%20(Chris%20George%20Zuger)/2017 02 11 - Den of Lore - EP. 022 - John Anthony West Project Telethon w  Graham Hancock, Randall Carlson, Robert Schoch_VwJgP9hfa3I - transcript (automated).pdf","Transcript Link")</f>
        <v>Transcript Link</v>
      </c>
      <c r="M38" s="2" t="str">
        <f>HYPERLINK("https://files.afu.se/Downloads/Transcripts/Den%20of%20Lore%20(Chris%20George%20Zuger)/2017 02 11 - Den of Lore - EP. 022 - John Anthony West Project Telethon w  Graham Hancock, Randall Carlson, Robert Schoch_VwJgP9hfa3I - transcript (automated).pdf","Transcript Link")</f>
        <v>Transcript Link</v>
      </c>
    </row>
    <row r="39" ht="409.5" spans="1:13">
      <c r="A39" s="1" t="s">
        <v>202</v>
      </c>
      <c r="B39" s="1" t="s">
        <v>13</v>
      </c>
      <c r="C39" s="4" t="s">
        <v>203</v>
      </c>
      <c r="D39" s="1" t="s">
        <v>204</v>
      </c>
      <c r="E39" s="1" t="s">
        <v>205</v>
      </c>
      <c r="F39" s="4" t="s">
        <v>17</v>
      </c>
      <c r="G39" s="1" t="s">
        <v>18</v>
      </c>
      <c r="H39" s="1" t="s">
        <v>19</v>
      </c>
      <c r="I39" s="1" t="s">
        <v>20</v>
      </c>
      <c r="J39" s="1" t="s">
        <v>206</v>
      </c>
      <c r="K39" s="1" t="s">
        <v>22</v>
      </c>
      <c r="L39" s="1" t="str">
        <f>HYPERLINK("https://files.afu.se/Downloads/Transcripts/Den%20of%20Lore%20(Chris%20George%20Zuger)/2017 02 02 - Den of Lore - EP. 021 - Terra Masonica w  Tristan Bourlard_pInhG5AK4HY - transcript (automated).pdf","Transcript Link")</f>
        <v>Transcript Link</v>
      </c>
      <c r="M39" s="2" t="str">
        <f>HYPERLINK("https://files.afu.se/Downloads/Transcripts/Den%20of%20Lore%20(Chris%20George%20Zuger)/2017 02 02 - Den of Lore - EP. 021 - Terra Masonica w  Tristan Bourlard_pInhG5AK4HY - transcript (automated).pdf","Transcript Link")</f>
        <v>Transcript Link</v>
      </c>
    </row>
    <row r="40" ht="409.5" spans="1:13">
      <c r="A40" s="1" t="s">
        <v>207</v>
      </c>
      <c r="B40" s="1" t="s">
        <v>13</v>
      </c>
      <c r="C40" s="4" t="s">
        <v>208</v>
      </c>
      <c r="D40" s="1" t="s">
        <v>209</v>
      </c>
      <c r="E40" s="1" t="s">
        <v>210</v>
      </c>
      <c r="F40" s="4" t="s">
        <v>17</v>
      </c>
      <c r="G40" s="1" t="s">
        <v>18</v>
      </c>
      <c r="H40" s="1" t="s">
        <v>19</v>
      </c>
      <c r="I40" s="1" t="s">
        <v>20</v>
      </c>
      <c r="J40" s="1" t="s">
        <v>211</v>
      </c>
      <c r="K40" s="1" t="s">
        <v>22</v>
      </c>
      <c r="L40" s="1" t="str">
        <f>HYPERLINK("https://files.afu.se/Downloads/Transcripts/Den%20of%20Lore%20(Chris%20George%20Zuger)/2017 01 20 - Den of Lore - EP. 019 - Lost Keys of Freemasonry w  John Michael Greer_sFreSUT2sBg - transcript (automated).pdf","Transcript Link")</f>
        <v>Transcript Link</v>
      </c>
      <c r="M40" s="2" t="str">
        <f>HYPERLINK("https://files.afu.se/Downloads/Transcripts/Den%20of%20Lore%20(Chris%20George%20Zuger)/2017 01 20 - Den of Lore - EP. 019 - Lost Keys of Freemasonry w  John Michael Greer_sFreSUT2sBg - transcript (automated).pdf","Transcript Link")</f>
        <v>Transcript Link</v>
      </c>
    </row>
    <row r="41" ht="409.5" spans="1:13">
      <c r="A41" s="1" t="s">
        <v>212</v>
      </c>
      <c r="B41" s="1" t="s">
        <v>13</v>
      </c>
      <c r="C41" s="4" t="s">
        <v>213</v>
      </c>
      <c r="D41" s="1" t="s">
        <v>214</v>
      </c>
      <c r="E41" s="1" t="s">
        <v>215</v>
      </c>
      <c r="F41" s="4" t="s">
        <v>17</v>
      </c>
      <c r="G41" s="1" t="s">
        <v>18</v>
      </c>
      <c r="H41" s="1" t="s">
        <v>19</v>
      </c>
      <c r="I41" s="1" t="s">
        <v>20</v>
      </c>
      <c r="J41" s="1" t="s">
        <v>216</v>
      </c>
      <c r="K41" s="1" t="s">
        <v>22</v>
      </c>
      <c r="L41" s="1" t="str">
        <f>HYPERLINK("https://files.afu.se/Downloads/Transcripts/Den%20of%20Lore%20(Chris%20George%20Zuger)/2016 12 15 - Den of Lore - EP. 012 - Skara Brae &amp; Egypt w  Laird Scranton_0-Bvt9T3OTw - transcript (automated).pdf","Transcript Link")</f>
        <v>Transcript Link</v>
      </c>
      <c r="M41" s="2" t="str">
        <f>HYPERLINK("https://files.afu.se/Downloads/Transcripts/Den%20of%20Lore%20(Chris%20George%20Zuger)/2016 12 15 - Den of Lore - EP. 012 - Skara Brae &amp; Egypt w  Laird Scranton_0-Bvt9T3OTw - transcript (automated).pdf","Transcript Link")</f>
        <v>Transcript Link</v>
      </c>
    </row>
  </sheetData>
  <hyperlinks>
    <hyperlink ref="C2" r:id="rId1" display="https://youtu.be/prCLFJGEh4I"/>
    <hyperlink ref="F2" r:id="rId2" display="https://files.afu.se/Downloads/Transcripts/Den%20of%20Lore%20(Chris%20George%20Zuger)/"/>
    <hyperlink ref="C3" r:id="rId3" display="https://youtu.be/tbpD60qJlsE"/>
    <hyperlink ref="F3" r:id="rId2" display="https://files.afu.se/Downloads/Transcripts/Den%20of%20Lore%20(Chris%20George%20Zuger)/"/>
    <hyperlink ref="C4" r:id="rId4" display="https://youtu.be/FBQfpv4fZ_k"/>
    <hyperlink ref="F4" r:id="rId2" display="https://files.afu.se/Downloads/Transcripts/Den%20of%20Lore%20(Chris%20George%20Zuger)/"/>
    <hyperlink ref="C5" r:id="rId5" display="https://youtu.be/ZdpPzEGzB9g"/>
    <hyperlink ref="F5" r:id="rId2" display="https://files.afu.se/Downloads/Transcripts/Den%20of%20Lore%20(Chris%20George%20Zuger)/"/>
    <hyperlink ref="C6" r:id="rId6" display="https://youtu.be/N745BiVgdG0"/>
    <hyperlink ref="F6" r:id="rId2" display="https://files.afu.se/Downloads/Transcripts/Den%20of%20Lore%20(Chris%20George%20Zuger)/"/>
    <hyperlink ref="C7" r:id="rId7" display="https://youtu.be/LBBeHUzE1s0"/>
    <hyperlink ref="F7" r:id="rId2" display="https://files.afu.se/Downloads/Transcripts/Den%20of%20Lore%20(Chris%20George%20Zuger)/"/>
    <hyperlink ref="C8" r:id="rId8" display="https://youtu.be/2lJCdi0hxNA"/>
    <hyperlink ref="F8" r:id="rId2" display="https://files.afu.se/Downloads/Transcripts/Den%20of%20Lore%20(Chris%20George%20Zuger)/"/>
    <hyperlink ref="C9" r:id="rId9" display="https://youtu.be/2L9P9n_PxF4"/>
    <hyperlink ref="F9" r:id="rId2" display="https://files.afu.se/Downloads/Transcripts/Den%20of%20Lore%20(Chris%20George%20Zuger)/"/>
    <hyperlink ref="C10" r:id="rId10" display="https://youtu.be/h5qM1SP2XS4"/>
    <hyperlink ref="F10" r:id="rId2" display="https://files.afu.se/Downloads/Transcripts/Den%20of%20Lore%20(Chris%20George%20Zuger)/"/>
    <hyperlink ref="C11" r:id="rId11" display="https://youtu.be/y40j5ENm6x4"/>
    <hyperlink ref="F11" r:id="rId2" display="https://files.afu.se/Downloads/Transcripts/Den%20of%20Lore%20(Chris%20George%20Zuger)/"/>
    <hyperlink ref="C12" r:id="rId12" display="https://youtu.be/b5n-QOOlijQ"/>
    <hyperlink ref="F12" r:id="rId2" display="https://files.afu.se/Downloads/Transcripts/Den%20of%20Lore%20(Chris%20George%20Zuger)/"/>
    <hyperlink ref="C13" r:id="rId13" display="https://youtu.be/HGHQahZdu_4"/>
    <hyperlink ref="F13" r:id="rId2" display="https://files.afu.se/Downloads/Transcripts/Den%20of%20Lore%20(Chris%20George%20Zuger)/"/>
    <hyperlink ref="C14" r:id="rId14" display="https://youtu.be/otSBm9_u7Mo"/>
    <hyperlink ref="F14" r:id="rId2" display="https://files.afu.se/Downloads/Transcripts/Den%20of%20Lore%20(Chris%20George%20Zuger)/"/>
    <hyperlink ref="C15" r:id="rId15" display="https://youtu.be/XWH7wqJWqcI"/>
    <hyperlink ref="F15" r:id="rId2" display="https://files.afu.se/Downloads/Transcripts/Den%20of%20Lore%20(Chris%20George%20Zuger)/"/>
    <hyperlink ref="C16" r:id="rId16" display="https://youtu.be/E-6g7rXxLSQ"/>
    <hyperlink ref="F16" r:id="rId2" display="https://files.afu.se/Downloads/Transcripts/Den%20of%20Lore%20(Chris%20George%20Zuger)/"/>
    <hyperlink ref="C17" r:id="rId17" display="https://youtu.be/EOEc7gdNMWs"/>
    <hyperlink ref="F17" r:id="rId2" display="https://files.afu.se/Downloads/Transcripts/Den%20of%20Lore%20(Chris%20George%20Zuger)/"/>
    <hyperlink ref="C18" r:id="rId18" display="https://youtu.be/EIVMF5J98IU"/>
    <hyperlink ref="F18" r:id="rId2" display="https://files.afu.se/Downloads/Transcripts/Den%20of%20Lore%20(Chris%20George%20Zuger)/"/>
    <hyperlink ref="C19" r:id="rId19" display="https://youtu.be/_fcgVAMmNz8"/>
    <hyperlink ref="F19" r:id="rId2" display="https://files.afu.se/Downloads/Transcripts/Den%20of%20Lore%20(Chris%20George%20Zuger)/"/>
    <hyperlink ref="C20" r:id="rId20" display="https://youtu.be/UkCUaR9CwQY"/>
    <hyperlink ref="F20" r:id="rId2" display="https://files.afu.se/Downloads/Transcripts/Den%20of%20Lore%20(Chris%20George%20Zuger)/"/>
    <hyperlink ref="C21" r:id="rId21" display="https://youtu.be/Gu4rmjr-et4"/>
    <hyperlink ref="F21" r:id="rId2" display="https://files.afu.se/Downloads/Transcripts/Den%20of%20Lore%20(Chris%20George%20Zuger)/"/>
    <hyperlink ref="C22" r:id="rId22" display="https://youtu.be/DdaZfBr-Wj4"/>
    <hyperlink ref="F22" r:id="rId2" display="https://files.afu.se/Downloads/Transcripts/Den%20of%20Lore%20(Chris%20George%20Zuger)/"/>
    <hyperlink ref="C23" r:id="rId23" display="https://youtu.be/9mRcqjZiRWk"/>
    <hyperlink ref="F23" r:id="rId2" display="https://files.afu.se/Downloads/Transcripts/Den%20of%20Lore%20(Chris%20George%20Zuger)/"/>
    <hyperlink ref="C24" r:id="rId24" display="https://youtu.be/rd0E3mwBorE"/>
    <hyperlink ref="F24" r:id="rId2" display="https://files.afu.se/Downloads/Transcripts/Den%20of%20Lore%20(Chris%20George%20Zuger)/"/>
    <hyperlink ref="C25" r:id="rId25" display="https://youtu.be/GcUoGSxwlb0"/>
    <hyperlink ref="F25" r:id="rId2" display="https://files.afu.se/Downloads/Transcripts/Den%20of%20Lore%20(Chris%20George%20Zuger)/"/>
    <hyperlink ref="C26" r:id="rId26" display="https://youtu.be/01Az4UK1NX4"/>
    <hyperlink ref="F26" r:id="rId2" display="https://files.afu.se/Downloads/Transcripts/Den%20of%20Lore%20(Chris%20George%20Zuger)/"/>
    <hyperlink ref="C27" r:id="rId27" display="https://youtu.be/GQSNIfp5ZQY"/>
    <hyperlink ref="F27" r:id="rId2" display="https://files.afu.se/Downloads/Transcripts/Den%20of%20Lore%20(Chris%20George%20Zuger)/"/>
    <hyperlink ref="C28" r:id="rId28" display="https://youtu.be/ciBdLEMzqY0"/>
    <hyperlink ref="F28" r:id="rId2" display="https://files.afu.se/Downloads/Transcripts/Den%20of%20Lore%20(Chris%20George%20Zuger)/"/>
    <hyperlink ref="C29" r:id="rId29" display="https://youtu.be/Qloo7ZAgZwE"/>
    <hyperlink ref="F29" r:id="rId2" display="https://files.afu.se/Downloads/Transcripts/Den%20of%20Lore%20(Chris%20George%20Zuger)/"/>
    <hyperlink ref="C30" r:id="rId30" display="https://youtu.be/jsDFL8EDdFI"/>
    <hyperlink ref="F30" r:id="rId2" display="https://files.afu.se/Downloads/Transcripts/Den%20of%20Lore%20(Chris%20George%20Zuger)/"/>
    <hyperlink ref="C31" r:id="rId31" display="https://youtu.be/k1b6L3PgeiI"/>
    <hyperlink ref="F31" r:id="rId2" display="https://files.afu.se/Downloads/Transcripts/Den%20of%20Lore%20(Chris%20George%20Zuger)/"/>
    <hyperlink ref="C32" r:id="rId32" display="https://youtu.be/NHvivh8n8vQ"/>
    <hyperlink ref="F32" r:id="rId2" display="https://files.afu.se/Downloads/Transcripts/Den%20of%20Lore%20(Chris%20George%20Zuger)/"/>
    <hyperlink ref="C33" r:id="rId33" display="https://youtu.be/xAJgB63wKMk"/>
    <hyperlink ref="F33" r:id="rId2" display="https://files.afu.se/Downloads/Transcripts/Den%20of%20Lore%20(Chris%20George%20Zuger)/"/>
    <hyperlink ref="C34" r:id="rId34" display="https://youtu.be/dad56C65ecM"/>
    <hyperlink ref="F34" r:id="rId2" display="https://files.afu.se/Downloads/Transcripts/Den%20of%20Lore%20(Chris%20George%20Zuger)/"/>
    <hyperlink ref="C35" r:id="rId35" display="https://youtu.be/ZjmHCPfrFSo"/>
    <hyperlink ref="F35" r:id="rId2" display="https://files.afu.se/Downloads/Transcripts/Den%20of%20Lore%20(Chris%20George%20Zuger)/"/>
    <hyperlink ref="C36" r:id="rId36" display="https://youtu.be/n1X91UrHnM8"/>
    <hyperlink ref="F36" r:id="rId2" display="https://files.afu.se/Downloads/Transcripts/Den%20of%20Lore%20(Chris%20George%20Zuger)/"/>
    <hyperlink ref="C37" r:id="rId37" display="https://youtu.be/l2YacYRLGSI"/>
    <hyperlink ref="F37" r:id="rId2" display="https://files.afu.se/Downloads/Transcripts/Den%20of%20Lore%20(Chris%20George%20Zuger)/"/>
    <hyperlink ref="C38" r:id="rId38" display="https://youtu.be/VwJgP9hfa3I"/>
    <hyperlink ref="F38" r:id="rId2" display="https://files.afu.se/Downloads/Transcripts/Den%20of%20Lore%20(Chris%20George%20Zuger)/"/>
    <hyperlink ref="C39" r:id="rId39" display="https://youtu.be/pInhG5AK4HY"/>
    <hyperlink ref="F39" r:id="rId2" display="https://files.afu.se/Downloads/Transcripts/Den%20of%20Lore%20(Chris%20George%20Zuger)/"/>
    <hyperlink ref="C40" r:id="rId40" display="https://youtu.be/sFreSUT2sBg"/>
    <hyperlink ref="F40" r:id="rId2" display="https://files.afu.se/Downloads/Transcripts/Den%20of%20Lore%20(Chris%20George%20Zuger)/"/>
    <hyperlink ref="C41" r:id="rId41" display="https://youtu.be/0-Bvt9T3OTw"/>
    <hyperlink ref="F41" r:id="rId2" display="https://files.afu.se/Downloads/Transcripts/Den%20of%20Lore%20(Chris%20George%20Zuger)/"/>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Main</cp:lastModifiedBy>
  <dcterms:created xsi:type="dcterms:W3CDTF">2023-06-27T15:25:00Z</dcterms:created>
  <dcterms:modified xsi:type="dcterms:W3CDTF">2023-06-27T15:30:15Z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8B6006B5FE924542B96E9A4C96EA6C6D</vt:lpwstr>
  </property>
  <property fmtid="{D5CDD505-2E9C-101B-9397-08002B2CF9AE}" pid="3" name="KSOProductBuildVer">
    <vt:lpwstr>2057-11.2.0.11417</vt:lpwstr>
  </property>
</Properties>
</file>